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665" windowWidth="15240" windowHeight="8700" tabRatio="830" activeTab="5"/>
  </bookViews>
  <sheets>
    <sheet name="Definitive entry" sheetId="13" r:id="rId1"/>
    <sheet name="Accommodation" sheetId="10" r:id="rId2"/>
    <sheet name="Nominative entry" sheetId="2" r:id="rId3"/>
    <sheet name="Arrival and Departure" sheetId="9" r:id="rId4"/>
    <sheet name="Visa" sheetId="12" r:id="rId5"/>
    <sheet name="Costs" sheetId="11" r:id="rId6"/>
  </sheets>
  <definedNames>
    <definedName name="_xlnm.Print_Area" localSheetId="1">Accommodation!$A$1:$G$46</definedName>
    <definedName name="_xlnm.Print_Area" localSheetId="5">Costs!$A$1:$D$40</definedName>
    <definedName name="_xlnm.Print_Area" localSheetId="2">'Nominative entry'!$A$1:$G$53</definedName>
    <definedName name="_xlnm.Print_Area" localSheetId="4">Visa!$A$1:$I$59</definedName>
  </definedNames>
  <calcPr calcId="145621"/>
</workbook>
</file>

<file path=xl/calcChain.xml><?xml version="1.0" encoding="utf-8"?>
<calcChain xmlns="http://schemas.openxmlformats.org/spreadsheetml/2006/main">
  <c r="C21" i="11" l="1"/>
  <c r="C20" i="11"/>
  <c r="C19" i="11"/>
  <c r="C17" i="11"/>
  <c r="C28" i="11" l="1"/>
  <c r="C27" i="11"/>
  <c r="C26" i="11"/>
  <c r="C25" i="11"/>
  <c r="D35" i="13"/>
  <c r="E35" i="10" l="1"/>
  <c r="E36" i="10"/>
  <c r="E34" i="10"/>
  <c r="E38" i="10" l="1"/>
  <c r="C18" i="11"/>
  <c r="D19" i="12"/>
  <c r="D18" i="12"/>
  <c r="D17" i="12"/>
  <c r="D16" i="12"/>
  <c r="D18" i="9"/>
  <c r="D16" i="9"/>
  <c r="D17" i="9"/>
  <c r="D15" i="9"/>
  <c r="D14" i="9"/>
  <c r="D17" i="2"/>
  <c r="D18" i="2"/>
  <c r="D19" i="2"/>
  <c r="D20" i="2"/>
  <c r="D16" i="2"/>
  <c r="C30" i="11" l="1"/>
  <c r="D32" i="11" s="1"/>
  <c r="F22" i="10" l="1"/>
  <c r="D15" i="11" l="1"/>
  <c r="F23" i="10"/>
  <c r="F24" i="10"/>
  <c r="F25" i="10"/>
  <c r="F26" i="10"/>
  <c r="C35" i="11" l="1"/>
  <c r="F28" i="10"/>
  <c r="C34" i="11" s="1"/>
  <c r="D37" i="11" l="1"/>
  <c r="D40" i="11" s="1"/>
</calcChain>
</file>

<file path=xl/sharedStrings.xml><?xml version="1.0" encoding="utf-8"?>
<sst xmlns="http://schemas.openxmlformats.org/spreadsheetml/2006/main" count="206" uniqueCount="106">
  <si>
    <t>Function</t>
  </si>
  <si>
    <t>First name</t>
  </si>
  <si>
    <t>Number</t>
  </si>
  <si>
    <t xml:space="preserve">Officials </t>
  </si>
  <si>
    <t xml:space="preserve">Contact Person: </t>
  </si>
  <si>
    <t xml:space="preserve">Tel.: </t>
  </si>
  <si>
    <t xml:space="preserve">E-Mail:  </t>
  </si>
  <si>
    <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</si>
  <si>
    <t xml:space="preserve">Name </t>
  </si>
  <si>
    <t xml:space="preserve">First Name </t>
  </si>
  <si>
    <t xml:space="preserve">Date of Birth </t>
  </si>
  <si>
    <t>Coach</t>
  </si>
  <si>
    <t>Category</t>
  </si>
  <si>
    <t>Officials</t>
  </si>
  <si>
    <t xml:space="preserve">Arrival </t>
  </si>
  <si>
    <t xml:space="preserve">Date </t>
  </si>
  <si>
    <t xml:space="preserve">By </t>
  </si>
  <si>
    <t xml:space="preserve">Time </t>
  </si>
  <si>
    <t>At</t>
  </si>
  <si>
    <t xml:space="preserve">Car/ Bus </t>
  </si>
  <si>
    <t xml:space="preserve">Train </t>
  </si>
  <si>
    <t xml:space="preserve">Plane </t>
  </si>
  <si>
    <t xml:space="preserve">Departure </t>
  </si>
  <si>
    <t xml:space="preserve">From  </t>
  </si>
  <si>
    <t>Rooms</t>
  </si>
  <si>
    <t>Number of persons</t>
  </si>
  <si>
    <t>Number of nights</t>
  </si>
  <si>
    <t>TOTAL</t>
  </si>
  <si>
    <t>Single room</t>
  </si>
  <si>
    <t xml:space="preserve">Double room </t>
  </si>
  <si>
    <t>Accommodation</t>
  </si>
  <si>
    <t>Judge</t>
  </si>
  <si>
    <t>Arrival and Departure</t>
  </si>
  <si>
    <t xml:space="preserve">Address: </t>
  </si>
  <si>
    <t>Total Costs / Invoice</t>
  </si>
  <si>
    <t>Dates</t>
  </si>
  <si>
    <t>TOTAL Accommodation:</t>
  </si>
  <si>
    <t xml:space="preserve">Meals: </t>
  </si>
  <si>
    <t>TOTAL Meals:</t>
  </si>
  <si>
    <t>yes</t>
  </si>
  <si>
    <t>no</t>
  </si>
  <si>
    <t>passport no.</t>
  </si>
  <si>
    <t>valid until</t>
  </si>
  <si>
    <t>Visa form</t>
  </si>
  <si>
    <t xml:space="preserve"> Thank you!</t>
  </si>
  <si>
    <t xml:space="preserve">otherwise due to law we cannot provide you an invitation! </t>
  </si>
  <si>
    <t>Place of Birth</t>
  </si>
  <si>
    <t>TOTAL Accomm:</t>
  </si>
  <si>
    <t>Other</t>
  </si>
  <si>
    <t>TOTAL Accomm.:</t>
  </si>
  <si>
    <t>Hotel</t>
  </si>
  <si>
    <t>Definitive Registration</t>
  </si>
  <si>
    <t xml:space="preserve"> </t>
  </si>
  <si>
    <t>in Linz</t>
  </si>
  <si>
    <t>Address:</t>
  </si>
  <si>
    <r>
      <t xml:space="preserve">Austrian Gymnastics Federation, A-1040 Wien, Schwarzenbergplatz 10, </t>
    </r>
    <r>
      <rPr>
        <u/>
        <sz val="10"/>
        <color indexed="12"/>
        <rFont val="Calibri"/>
        <family val="2"/>
        <scheme val="minor"/>
      </rPr>
      <t>www.oeft.at</t>
    </r>
    <r>
      <rPr>
        <sz val="10"/>
        <rFont val="Calibri"/>
        <family val="2"/>
        <scheme val="minor"/>
      </rPr>
      <t xml:space="preserve">  </t>
    </r>
  </si>
  <si>
    <r>
      <t xml:space="preserve">Please note that </t>
    </r>
    <r>
      <rPr>
        <b/>
        <sz val="12"/>
        <rFont val="Calibri"/>
        <family val="2"/>
        <scheme val="minor"/>
      </rPr>
      <t>only completely filled in forms</t>
    </r>
    <r>
      <rPr>
        <sz val="12"/>
        <rFont val="Calibri"/>
        <family val="2"/>
        <scheme val="minor"/>
      </rPr>
      <t xml:space="preserve"> can be accepted,</t>
    </r>
  </si>
  <si>
    <t>WAG</t>
  </si>
  <si>
    <t>Gymnasts</t>
  </si>
  <si>
    <t>WAG (max. 5)</t>
  </si>
  <si>
    <t>WAG (Reserve, max 1)</t>
  </si>
  <si>
    <t>WAG (Request for Individual, max 1)</t>
  </si>
  <si>
    <t>Coaches (1-2)</t>
  </si>
  <si>
    <t>Judges (min. 1)</t>
  </si>
  <si>
    <t>Others (max. 1)</t>
  </si>
  <si>
    <t>Federation/Region/Club:</t>
  </si>
  <si>
    <t>IBIS Hotel Linz***</t>
  </si>
  <si>
    <t>Hostel</t>
  </si>
  <si>
    <t>Bunkbed</t>
  </si>
  <si>
    <t>No. of persons</t>
  </si>
  <si>
    <t>Prices/p/n</t>
  </si>
  <si>
    <r>
      <t xml:space="preserve">Meals </t>
    </r>
    <r>
      <rPr>
        <sz val="10"/>
        <rFont val="Calibri"/>
        <family val="2"/>
        <scheme val="minor"/>
      </rPr>
      <t>(please insert number/meal)</t>
    </r>
  </si>
  <si>
    <t>Transport required</t>
  </si>
  <si>
    <t>Comp. Venue</t>
  </si>
  <si>
    <t>Linz Central Station</t>
  </si>
  <si>
    <t>Linz Airport</t>
  </si>
  <si>
    <t>Registration Fee</t>
  </si>
  <si>
    <t>Fee for missing Judge</t>
  </si>
  <si>
    <t>TOTAL Fee:</t>
  </si>
  <si>
    <t>WAG (Reserve)</t>
  </si>
  <si>
    <t xml:space="preserve">Austrian Gymnastics Federation, A-1040 Wien, Schwarzenbergplatz 10, www.oeft.at  </t>
  </si>
  <si>
    <t>Nominative Registration</t>
  </si>
  <si>
    <r>
      <t xml:space="preserve">Please return this form as </t>
    </r>
    <r>
      <rPr>
        <b/>
        <sz val="16"/>
        <rFont val="Calibri"/>
        <family val="2"/>
        <scheme val="minor"/>
      </rPr>
      <t>*.xls-File</t>
    </r>
    <r>
      <rPr>
        <sz val="12"/>
        <rFont val="Calibri"/>
        <family val="2"/>
        <scheme val="minor"/>
      </rPr>
      <t xml:space="preserve"> to</t>
    </r>
  </si>
  <si>
    <r>
      <t xml:space="preserve">Please return this form as </t>
    </r>
    <r>
      <rPr>
        <b/>
        <sz val="16"/>
        <rFont val="Calibri"/>
        <family val="2"/>
        <scheme val="minor"/>
      </rPr>
      <t>*.xls-File</t>
    </r>
    <r>
      <rPr>
        <b/>
        <sz val="14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to</t>
    </r>
  </si>
  <si>
    <r>
      <t xml:space="preserve">Please return this form as </t>
    </r>
    <r>
      <rPr>
        <b/>
        <sz val="16"/>
        <rFont val="Calibri"/>
        <family val="2"/>
        <scheme val="minor"/>
      </rPr>
      <t xml:space="preserve">*.xls-File </t>
    </r>
    <r>
      <rPr>
        <sz val="12"/>
        <rFont val="Calibri"/>
        <family val="2"/>
        <scheme val="minor"/>
      </rPr>
      <t>to</t>
    </r>
  </si>
  <si>
    <t>Total No. of delegation</t>
  </si>
  <si>
    <r>
      <t xml:space="preserve">E-Mail: </t>
    </r>
    <r>
      <rPr>
        <u/>
        <sz val="10"/>
        <color indexed="12"/>
        <rFont val="Calibri"/>
        <family val="2"/>
        <scheme val="minor"/>
      </rPr>
      <t>office@oeft.at</t>
    </r>
    <r>
      <rPr>
        <sz val="10"/>
        <rFont val="Calibri"/>
        <family val="2"/>
        <scheme val="minor"/>
      </rPr>
      <t xml:space="preserve">  Tel.: +43 1 5055179-0</t>
    </r>
  </si>
  <si>
    <t>price/meal</t>
  </si>
  <si>
    <t>No. of meals</t>
  </si>
  <si>
    <t>Banquet</t>
  </si>
  <si>
    <t>Citizenship</t>
  </si>
  <si>
    <t>Dates of stay</t>
  </si>
  <si>
    <t>full Home adress</t>
  </si>
  <si>
    <t>MAG (max. 6)</t>
  </si>
  <si>
    <t>MAG (Reserve, max 1)</t>
  </si>
  <si>
    <t>MAG (Request for Individual, max 1)</t>
  </si>
  <si>
    <t>MAG</t>
  </si>
  <si>
    <t>MAG (Reserve)</t>
  </si>
  <si>
    <t>7th TGW Austrian Team Open Artistic Gymnastics 2016</t>
  </si>
  <si>
    <t>March 4 - March 5, 2016</t>
  </si>
  <si>
    <t>Deadline: January 8, 2016</t>
  </si>
  <si>
    <t>Deadline: February 5, 2016</t>
  </si>
  <si>
    <t>Dinner (March 4, 2016)</t>
  </si>
  <si>
    <t>Lunch (March 4, 2016)</t>
  </si>
  <si>
    <t>FIG-Licence no.</t>
  </si>
  <si>
    <t xml:space="preserve">No. of Persons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</si>
</sst>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([$€]* #,##0.00_);_([$€]* \(#,##0.00\);_([$€]* &quot;-&quot;??_);_(@_)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indexed="10"/>
      <name val="Wingdings"/>
      <charset val="2"/>
    </font>
    <font>
      <sz val="9"/>
      <color indexed="10"/>
      <name val="Verdana"/>
      <family val="2"/>
    </font>
    <font>
      <u/>
      <sz val="10"/>
      <color theme="10"/>
      <name val="Arial"/>
      <family val="2"/>
    </font>
    <font>
      <b/>
      <shadow/>
      <sz val="14"/>
      <color indexed="18"/>
      <name val="Calibri"/>
      <family val="2"/>
      <scheme val="minor"/>
    </font>
    <font>
      <sz val="9"/>
      <color indexed="10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hadow/>
      <sz val="12"/>
      <color indexed="39"/>
      <name val="Calibri"/>
      <family val="2"/>
      <scheme val="minor"/>
    </font>
    <font>
      <sz val="12"/>
      <color indexed="39"/>
      <name val="Calibri"/>
      <family val="2"/>
      <scheme val="minor"/>
    </font>
    <font>
      <sz val="10"/>
      <color indexed="39"/>
      <name val="Calibri"/>
      <family val="2"/>
      <scheme val="minor"/>
    </font>
    <font>
      <shadow/>
      <sz val="11"/>
      <name val="Calibri"/>
      <family val="2"/>
      <scheme val="minor"/>
    </font>
    <font>
      <b/>
      <sz val="14"/>
      <name val="Calibri"/>
      <family val="2"/>
      <scheme val="minor"/>
    </font>
    <font>
      <sz val="13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hadow/>
      <sz val="16"/>
      <color indexed="39"/>
      <name val="Calibri"/>
      <family val="2"/>
      <scheme val="minor"/>
    </font>
    <font>
      <sz val="16"/>
      <color indexed="39"/>
      <name val="Calibri"/>
      <family val="2"/>
      <scheme val="minor"/>
    </font>
    <font>
      <shadow/>
      <sz val="12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3.5"/>
      <color indexed="1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14">
    <xf numFmtId="0" fontId="0" fillId="0" borderId="0" xfId="0"/>
    <xf numFmtId="0" fontId="4" fillId="0" borderId="0" xfId="0" applyFont="1" applyProtection="1"/>
    <xf numFmtId="0" fontId="7" fillId="0" borderId="0" xfId="0" applyFont="1" applyAlignment="1" applyProtection="1">
      <alignment horizontal="center"/>
    </xf>
    <xf numFmtId="0" fontId="8" fillId="0" borderId="0" xfId="0" applyFont="1" applyProtection="1"/>
    <xf numFmtId="0" fontId="9" fillId="0" borderId="0" xfId="0" applyFont="1" applyAlignme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7" xfId="0" applyFont="1" applyBorder="1" applyAlignment="1" applyProtection="1"/>
    <xf numFmtId="0" fontId="10" fillId="0" borderId="7" xfId="0" applyFont="1" applyBorder="1" applyAlignment="1" applyProtection="1">
      <alignment horizontal="center"/>
    </xf>
    <xf numFmtId="0" fontId="10" fillId="0" borderId="0" xfId="0" applyFont="1" applyBorder="1" applyAlignment="1" applyProtection="1"/>
    <xf numFmtId="0" fontId="10" fillId="0" borderId="8" xfId="0" applyFont="1" applyBorder="1" applyAlignment="1" applyProtection="1"/>
    <xf numFmtId="0" fontId="15" fillId="0" borderId="7" xfId="0" applyFont="1" applyBorder="1" applyAlignment="1" applyProtection="1"/>
    <xf numFmtId="0" fontId="15" fillId="0" borderId="7" xfId="0" applyFont="1" applyBorder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8" fillId="0" borderId="2" xfId="0" applyFont="1" applyBorder="1" applyAlignment="1" applyProtection="1">
      <alignment horizontal="center" shrinkToFit="1"/>
      <protection locked="0"/>
    </xf>
    <xf numFmtId="0" fontId="18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horizontal="center"/>
    </xf>
    <xf numFmtId="0" fontId="10" fillId="0" borderId="0" xfId="0" applyFont="1" applyProtection="1"/>
    <xf numFmtId="0" fontId="18" fillId="0" borderId="0" xfId="0" applyFont="1" applyAlignment="1" applyProtection="1"/>
    <xf numFmtId="0" fontId="10" fillId="0" borderId="0" xfId="0" applyFont="1" applyBorder="1" applyAlignment="1" applyProtection="1">
      <alignment vertical="top" wrapText="1"/>
    </xf>
    <xf numFmtId="0" fontId="20" fillId="0" borderId="0" xfId="0" applyFont="1" applyAlignment="1" applyProtection="1"/>
    <xf numFmtId="0" fontId="20" fillId="0" borderId="0" xfId="0" applyFont="1" applyBorder="1" applyAlignment="1" applyProtection="1"/>
    <xf numFmtId="0" fontId="20" fillId="0" borderId="9" xfId="0" applyFont="1" applyBorder="1" applyAlignment="1" applyProtection="1">
      <protection locked="0"/>
    </xf>
    <xf numFmtId="0" fontId="10" fillId="0" borderId="0" xfId="0" applyFont="1" applyBorder="1" applyAlignment="1" applyProtection="1">
      <alignment horizontal="right" vertical="top" wrapText="1"/>
    </xf>
    <xf numFmtId="0" fontId="10" fillId="0" borderId="0" xfId="0" applyFont="1" applyAlignment="1" applyProtection="1">
      <alignment horizontal="right" vertical="top" wrapText="1"/>
    </xf>
    <xf numFmtId="0" fontId="18" fillId="0" borderId="0" xfId="0" applyFont="1" applyProtection="1"/>
    <xf numFmtId="0" fontId="18" fillId="0" borderId="0" xfId="0" applyFont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0" xfId="0" applyFont="1" applyFill="1" applyAlignment="1" applyProtection="1">
      <alignment horizontal="center" vertical="center" wrapText="1"/>
    </xf>
    <xf numFmtId="0" fontId="10" fillId="0" borderId="0" xfId="0" quotePrefix="1" applyFont="1" applyProtection="1"/>
    <xf numFmtId="0" fontId="18" fillId="0" borderId="0" xfId="0" applyFont="1" applyBorder="1" applyAlignment="1" applyProtection="1"/>
    <xf numFmtId="0" fontId="17" fillId="0" borderId="0" xfId="0" applyFont="1" applyBorder="1" applyAlignment="1" applyProtection="1">
      <alignment horizontal="center"/>
    </xf>
    <xf numFmtId="164" fontId="19" fillId="0" borderId="0" xfId="0" applyNumberFormat="1" applyFont="1" applyProtection="1"/>
    <xf numFmtId="0" fontId="10" fillId="0" borderId="0" xfId="0" applyFont="1" applyAlignment="1" applyProtection="1">
      <alignment horizontal="left" indent="7"/>
    </xf>
    <xf numFmtId="0" fontId="26" fillId="0" borderId="0" xfId="2" applyFont="1" applyAlignment="1" applyProtection="1">
      <alignment horizontal="left" indent="7"/>
    </xf>
    <xf numFmtId="0" fontId="15" fillId="0" borderId="0" xfId="0" applyFont="1" applyBorder="1" applyAlignment="1" applyProtection="1"/>
    <xf numFmtId="0" fontId="27" fillId="0" borderId="0" xfId="0" applyFont="1" applyAlignment="1" applyProtection="1">
      <alignment horizontal="center"/>
    </xf>
    <xf numFmtId="0" fontId="28" fillId="0" borderId="0" xfId="0" applyFont="1" applyFill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justify" vertical="top" wrapText="1"/>
    </xf>
    <xf numFmtId="0" fontId="20" fillId="0" borderId="0" xfId="0" applyFont="1" applyBorder="1" applyAlignment="1" applyProtection="1">
      <alignment vertical="center" wrapText="1"/>
    </xf>
    <xf numFmtId="0" fontId="10" fillId="0" borderId="0" xfId="0" applyFont="1" applyBorder="1" applyProtection="1"/>
    <xf numFmtId="0" fontId="20" fillId="0" borderId="0" xfId="0" applyFont="1" applyProtection="1"/>
    <xf numFmtId="0" fontId="20" fillId="0" borderId="0" xfId="0" applyFont="1" applyAlignment="1" applyProtection="1">
      <alignment horizontal="center"/>
    </xf>
    <xf numFmtId="0" fontId="10" fillId="0" borderId="1" xfId="0" applyFont="1" applyBorder="1" applyAlignment="1" applyProtection="1">
      <alignment vertical="top" wrapText="1"/>
    </xf>
    <xf numFmtId="0" fontId="10" fillId="0" borderId="3" xfId="0" applyFont="1" applyBorder="1" applyAlignment="1" applyProtection="1">
      <alignment vertical="top" wrapText="1"/>
    </xf>
    <xf numFmtId="164" fontId="10" fillId="0" borderId="0" xfId="1" applyFont="1" applyProtection="1"/>
    <xf numFmtId="0" fontId="10" fillId="0" borderId="0" xfId="0" applyFont="1" applyAlignment="1" applyProtection="1">
      <alignment horizontal="center" wrapText="1"/>
    </xf>
    <xf numFmtId="14" fontId="18" fillId="0" borderId="0" xfId="0" applyNumberFormat="1" applyFont="1" applyAlignment="1" applyProtection="1">
      <alignment horizontal="right"/>
    </xf>
    <xf numFmtId="164" fontId="10" fillId="0" borderId="0" xfId="1" applyFont="1" applyBorder="1" applyAlignment="1" applyProtection="1">
      <alignment vertical="top" wrapText="1"/>
    </xf>
    <xf numFmtId="164" fontId="10" fillId="0" borderId="0" xfId="1" applyFont="1" applyFill="1" applyBorder="1" applyAlignment="1" applyProtection="1">
      <alignment vertical="top" wrapText="1"/>
    </xf>
    <xf numFmtId="0" fontId="10" fillId="0" borderId="38" xfId="0" applyFont="1" applyBorder="1" applyProtection="1"/>
    <xf numFmtId="0" fontId="30" fillId="0" borderId="7" xfId="0" applyFont="1" applyBorder="1" applyAlignment="1" applyProtection="1">
      <alignment horizontal="center"/>
    </xf>
    <xf numFmtId="0" fontId="30" fillId="0" borderId="7" xfId="0" applyFont="1" applyBorder="1" applyAlignment="1" applyProtection="1"/>
    <xf numFmtId="0" fontId="18" fillId="0" borderId="0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vertical="top" wrapText="1"/>
    </xf>
    <xf numFmtId="0" fontId="18" fillId="0" borderId="0" xfId="0" applyFont="1" applyBorder="1" applyAlignment="1" applyProtection="1">
      <alignment vertical="top" wrapText="1"/>
    </xf>
    <xf numFmtId="0" fontId="18" fillId="0" borderId="0" xfId="0" applyFont="1" applyBorder="1" applyAlignment="1" applyProtection="1">
      <alignment horizontal="center" vertical="top" wrapText="1"/>
    </xf>
    <xf numFmtId="20" fontId="18" fillId="0" borderId="8" xfId="0" applyNumberFormat="1" applyFont="1" applyBorder="1" applyAlignment="1" applyProtection="1">
      <alignment vertical="top" wrapText="1"/>
    </xf>
    <xf numFmtId="164" fontId="30" fillId="0" borderId="0" xfId="0" applyNumberFormat="1" applyFont="1" applyProtection="1"/>
    <xf numFmtId="0" fontId="30" fillId="0" borderId="0" xfId="0" applyFont="1" applyBorder="1" applyAlignment="1" applyProtection="1">
      <alignment vertical="top" wrapText="1"/>
    </xf>
    <xf numFmtId="0" fontId="32" fillId="0" borderId="0" xfId="0" applyFont="1" applyProtection="1"/>
    <xf numFmtId="164" fontId="22" fillId="0" borderId="0" xfId="0" applyNumberFormat="1" applyFont="1" applyProtection="1"/>
    <xf numFmtId="0" fontId="30" fillId="0" borderId="12" xfId="0" applyFont="1" applyBorder="1" applyAlignment="1" applyProtection="1">
      <alignment horizontal="center" vertical="top" wrapText="1"/>
    </xf>
    <xf numFmtId="0" fontId="30" fillId="0" borderId="13" xfId="0" applyFont="1" applyBorder="1" applyAlignment="1" applyProtection="1">
      <alignment horizontal="center" vertical="top" wrapText="1"/>
    </xf>
    <xf numFmtId="44" fontId="30" fillId="0" borderId="2" xfId="0" applyNumberFormat="1" applyFont="1" applyBorder="1" applyAlignment="1" applyProtection="1">
      <alignment vertical="top" wrapText="1"/>
    </xf>
    <xf numFmtId="0" fontId="19" fillId="0" borderId="11" xfId="0" applyFont="1" applyBorder="1" applyAlignment="1" applyProtection="1">
      <alignment horizontal="center" vertical="top" wrapText="1"/>
    </xf>
    <xf numFmtId="0" fontId="19" fillId="0" borderId="12" xfId="0" applyFont="1" applyBorder="1" applyAlignment="1" applyProtection="1">
      <alignment horizontal="center" vertical="top" wrapText="1"/>
    </xf>
    <xf numFmtId="0" fontId="19" fillId="0" borderId="13" xfId="0" applyFont="1" applyBorder="1" applyAlignment="1" applyProtection="1">
      <alignment horizontal="center" vertical="top" wrapText="1"/>
    </xf>
    <xf numFmtId="164" fontId="10" fillId="0" borderId="1" xfId="1" applyFont="1" applyBorder="1" applyAlignment="1" applyProtection="1">
      <alignment vertical="top" wrapText="1"/>
    </xf>
    <xf numFmtId="164" fontId="10" fillId="0" borderId="3" xfId="1" applyFont="1" applyBorder="1" applyAlignment="1" applyProtection="1">
      <alignment vertical="top" wrapText="1"/>
    </xf>
    <xf numFmtId="0" fontId="20" fillId="0" borderId="0" xfId="0" applyFont="1" applyAlignment="1" applyProtection="1">
      <alignment horizontal="right"/>
    </xf>
    <xf numFmtId="0" fontId="22" fillId="0" borderId="0" xfId="0" applyFont="1" applyProtection="1"/>
    <xf numFmtId="0" fontId="18" fillId="0" borderId="0" xfId="0" applyFont="1" applyAlignment="1" applyProtection="1">
      <alignment horizontal="right"/>
    </xf>
    <xf numFmtId="0" fontId="20" fillId="0" borderId="7" xfId="0" applyFont="1" applyBorder="1" applyAlignment="1" applyProtection="1"/>
    <xf numFmtId="0" fontId="20" fillId="0" borderId="0" xfId="0" applyFont="1" applyBorder="1" applyAlignment="1" applyProtection="1">
      <alignment horizontal="center"/>
    </xf>
    <xf numFmtId="0" fontId="4" fillId="0" borderId="0" xfId="0" applyFont="1" applyAlignment="1" applyProtection="1"/>
    <xf numFmtId="0" fontId="8" fillId="0" borderId="0" xfId="0" applyFont="1" applyAlignment="1" applyProtection="1"/>
    <xf numFmtId="0" fontId="30" fillId="0" borderId="11" xfId="0" applyFont="1" applyBorder="1" applyAlignment="1" applyProtection="1">
      <alignment vertical="top"/>
    </xf>
    <xf numFmtId="0" fontId="30" fillId="0" borderId="12" xfId="0" applyFont="1" applyBorder="1" applyAlignment="1" applyProtection="1">
      <alignment horizontal="center" vertical="top"/>
    </xf>
    <xf numFmtId="0" fontId="30" fillId="0" borderId="13" xfId="0" applyFont="1" applyBorder="1" applyAlignment="1" applyProtection="1">
      <alignment horizontal="center" vertical="top"/>
    </xf>
    <xf numFmtId="0" fontId="20" fillId="0" borderId="1" xfId="0" applyFont="1" applyBorder="1" applyAlignment="1" applyProtection="1">
      <alignment vertical="top"/>
    </xf>
    <xf numFmtId="0" fontId="20" fillId="0" borderId="3" xfId="0" applyFont="1" applyBorder="1" applyAlignment="1" applyProtection="1">
      <alignment vertical="top"/>
    </xf>
    <xf numFmtId="0" fontId="30" fillId="0" borderId="0" xfId="0" applyFont="1" applyAlignment="1" applyProtection="1"/>
    <xf numFmtId="0" fontId="20" fillId="0" borderId="0" xfId="0" applyFont="1" applyFill="1" applyBorder="1" applyAlignment="1" applyProtection="1">
      <alignment horizontal="right" vertical="top"/>
    </xf>
    <xf numFmtId="0" fontId="18" fillId="0" borderId="29" xfId="0" applyFont="1" applyBorder="1" applyAlignment="1" applyProtection="1">
      <alignment vertical="top" wrapText="1"/>
    </xf>
    <xf numFmtId="164" fontId="18" fillId="0" borderId="13" xfId="1" applyFont="1" applyBorder="1" applyAlignment="1" applyProtection="1"/>
    <xf numFmtId="0" fontId="18" fillId="0" borderId="33" xfId="0" applyFont="1" applyBorder="1" applyAlignment="1" applyProtection="1">
      <alignment vertical="top" wrapText="1"/>
    </xf>
    <xf numFmtId="164" fontId="18" fillId="0" borderId="4" xfId="1" applyFont="1" applyBorder="1" applyAlignment="1" applyProtection="1"/>
    <xf numFmtId="164" fontId="18" fillId="0" borderId="0" xfId="1" applyFont="1" applyAlignment="1" applyProtection="1"/>
    <xf numFmtId="0" fontId="22" fillId="0" borderId="0" xfId="0" applyFont="1" applyAlignment="1" applyProtection="1">
      <alignment horizontal="right"/>
    </xf>
    <xf numFmtId="164" fontId="18" fillId="0" borderId="0" xfId="1" applyFont="1" applyProtection="1"/>
    <xf numFmtId="0" fontId="22" fillId="0" borderId="26" xfId="0" applyFont="1" applyBorder="1" applyProtection="1"/>
    <xf numFmtId="164" fontId="22" fillId="0" borderId="10" xfId="1" applyFont="1" applyBorder="1" applyProtection="1"/>
    <xf numFmtId="0" fontId="22" fillId="0" borderId="11" xfId="0" applyFont="1" applyBorder="1" applyAlignment="1" applyProtection="1">
      <alignment horizontal="justify" vertical="top" wrapText="1"/>
    </xf>
    <xf numFmtId="0" fontId="22" fillId="0" borderId="12" xfId="0" applyFont="1" applyBorder="1" applyAlignment="1" applyProtection="1">
      <alignment horizontal="justify" vertical="top" wrapText="1"/>
    </xf>
    <xf numFmtId="0" fontId="22" fillId="0" borderId="17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vertical="center" wrapText="1"/>
    </xf>
    <xf numFmtId="0" fontId="18" fillId="0" borderId="5" xfId="0" applyFont="1" applyBorder="1" applyAlignment="1" applyProtection="1">
      <alignment horizontal="justify" vertical="top" wrapText="1"/>
    </xf>
    <xf numFmtId="0" fontId="18" fillId="0" borderId="6" xfId="0" applyFont="1" applyBorder="1" applyAlignment="1" applyProtection="1">
      <alignment horizontal="justify" vertical="top" wrapText="1"/>
    </xf>
    <xf numFmtId="0" fontId="18" fillId="0" borderId="22" xfId="0" applyFont="1" applyBorder="1" applyAlignment="1" applyProtection="1">
      <alignment vertical="center"/>
    </xf>
    <xf numFmtId="0" fontId="18" fillId="0" borderId="32" xfId="0" applyFont="1" applyBorder="1" applyAlignment="1" applyProtection="1">
      <alignment vertical="center"/>
    </xf>
    <xf numFmtId="0" fontId="18" fillId="0" borderId="6" xfId="0" applyFont="1" applyBorder="1" applyAlignment="1" applyProtection="1">
      <alignment vertical="center"/>
    </xf>
    <xf numFmtId="0" fontId="22" fillId="0" borderId="12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44" fontId="30" fillId="0" borderId="4" xfId="0" applyNumberFormat="1" applyFont="1" applyBorder="1" applyAlignment="1" applyProtection="1">
      <alignment vertical="top" wrapText="1"/>
    </xf>
    <xf numFmtId="0" fontId="33" fillId="0" borderId="0" xfId="0" applyFont="1" applyAlignment="1" applyProtection="1"/>
    <xf numFmtId="0" fontId="22" fillId="0" borderId="19" xfId="0" applyFont="1" applyBorder="1" applyAlignment="1" applyProtection="1">
      <alignment horizontal="center"/>
    </xf>
    <xf numFmtId="0" fontId="18" fillId="0" borderId="1" xfId="0" applyFont="1" applyBorder="1" applyAlignment="1" applyProtection="1">
      <alignment shrinkToFit="1"/>
      <protection locked="0"/>
    </xf>
    <xf numFmtId="0" fontId="18" fillId="0" borderId="3" xfId="0" applyFont="1" applyBorder="1" applyAlignment="1" applyProtection="1">
      <alignment shrinkToFit="1"/>
      <protection locked="0"/>
    </xf>
    <xf numFmtId="0" fontId="18" fillId="0" borderId="4" xfId="0" applyFont="1" applyBorder="1" applyAlignment="1" applyProtection="1">
      <alignment shrinkToFit="1"/>
      <protection locked="0"/>
    </xf>
    <xf numFmtId="0" fontId="20" fillId="0" borderId="1" xfId="0" applyFont="1" applyBorder="1" applyAlignment="1" applyProtection="1">
      <alignment vertical="top" shrinkToFit="1"/>
    </xf>
    <xf numFmtId="0" fontId="20" fillId="0" borderId="3" xfId="0" applyFont="1" applyBorder="1" applyAlignment="1" applyProtection="1">
      <alignment vertical="top" shrinkToFit="1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20" xfId="0" applyFont="1" applyBorder="1" applyAlignment="1" applyProtection="1">
      <alignment shrinkToFit="1"/>
      <protection locked="0"/>
    </xf>
    <xf numFmtId="0" fontId="22" fillId="0" borderId="1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shrinkToFit="1"/>
      <protection locked="0"/>
    </xf>
    <xf numFmtId="0" fontId="10" fillId="0" borderId="1" xfId="0" applyFont="1" applyBorder="1" applyAlignment="1" applyProtection="1">
      <alignment horizontal="justify" vertical="top" shrinkToFit="1"/>
      <protection locked="0"/>
    </xf>
    <xf numFmtId="0" fontId="10" fillId="0" borderId="2" xfId="0" applyFont="1" applyBorder="1" applyAlignment="1" applyProtection="1">
      <alignment horizontal="justify" vertical="top" shrinkToFit="1"/>
      <protection locked="0"/>
    </xf>
    <xf numFmtId="0" fontId="10" fillId="0" borderId="6" xfId="0" applyFont="1" applyBorder="1" applyAlignment="1" applyProtection="1">
      <alignment shrinkToFit="1"/>
      <protection locked="0"/>
    </xf>
    <xf numFmtId="0" fontId="10" fillId="0" borderId="3" xfId="0" applyFont="1" applyBorder="1" applyAlignment="1" applyProtection="1">
      <alignment horizontal="justify" vertical="top" shrinkToFit="1"/>
      <protection locked="0"/>
    </xf>
    <xf numFmtId="0" fontId="10" fillId="0" borderId="4" xfId="0" applyFont="1" applyBorder="1" applyAlignment="1" applyProtection="1">
      <alignment horizontal="justify" vertical="top" shrinkToFit="1"/>
      <protection locked="0"/>
    </xf>
    <xf numFmtId="0" fontId="0" fillId="0" borderId="8" xfId="0" applyBorder="1" applyAlignment="1" applyProtection="1">
      <alignment vertical="top" wrapText="1"/>
    </xf>
    <xf numFmtId="0" fontId="18" fillId="0" borderId="8" xfId="0" applyFont="1" applyBorder="1" applyAlignment="1" applyProtection="1">
      <alignment horizontal="center" shrinkToFit="1"/>
    </xf>
    <xf numFmtId="0" fontId="9" fillId="0" borderId="0" xfId="0" applyFont="1" applyAlignment="1" applyProtection="1"/>
    <xf numFmtId="0" fontId="10" fillId="0" borderId="0" xfId="0" applyFont="1" applyAlignment="1" applyProtection="1"/>
    <xf numFmtId="0" fontId="20" fillId="0" borderId="1" xfId="0" applyFont="1" applyBorder="1" applyAlignment="1" applyProtection="1">
      <alignment horizontal="center" vertical="top" wrapText="1"/>
      <protection locked="0"/>
    </xf>
    <xf numFmtId="0" fontId="20" fillId="0" borderId="3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center" vertical="top" wrapText="1"/>
      <protection locked="0"/>
    </xf>
    <xf numFmtId="14" fontId="18" fillId="0" borderId="2" xfId="0" applyNumberFormat="1" applyFont="1" applyBorder="1" applyAlignment="1" applyProtection="1">
      <alignment horizontal="center" vertical="top" shrinkToFit="1"/>
      <protection locked="0"/>
    </xf>
    <xf numFmtId="0" fontId="18" fillId="0" borderId="2" xfId="0" applyFont="1" applyBorder="1" applyAlignment="1" applyProtection="1">
      <alignment horizontal="center" vertical="top" shrinkToFit="1"/>
      <protection locked="0"/>
    </xf>
    <xf numFmtId="0" fontId="20" fillId="0" borderId="1" xfId="0" applyFont="1" applyBorder="1" applyAlignment="1" applyProtection="1">
      <alignment horizontal="center" vertical="top"/>
      <protection locked="0"/>
    </xf>
    <xf numFmtId="20" fontId="20" fillId="0" borderId="1" xfId="0" applyNumberFormat="1" applyFont="1" applyBorder="1" applyAlignment="1" applyProtection="1">
      <alignment horizontal="center" vertical="top"/>
      <protection locked="0"/>
    </xf>
    <xf numFmtId="0" fontId="20" fillId="0" borderId="3" xfId="0" applyFont="1" applyBorder="1" applyAlignment="1" applyProtection="1">
      <alignment horizontal="center" vertical="top"/>
      <protection locked="0"/>
    </xf>
    <xf numFmtId="20" fontId="20" fillId="0" borderId="3" xfId="0" applyNumberFormat="1" applyFont="1" applyBorder="1" applyAlignment="1" applyProtection="1">
      <alignment horizontal="center" vertical="top"/>
      <protection locked="0"/>
    </xf>
    <xf numFmtId="0" fontId="20" fillId="0" borderId="2" xfId="0" applyFont="1" applyBorder="1" applyAlignment="1" applyProtection="1">
      <alignment horizontal="center" vertical="top"/>
      <protection locked="0"/>
    </xf>
    <xf numFmtId="0" fontId="20" fillId="0" borderId="4" xfId="0" applyFont="1" applyBorder="1" applyAlignment="1" applyProtection="1">
      <alignment horizontal="center" vertical="top"/>
      <protection locked="0"/>
    </xf>
    <xf numFmtId="14" fontId="20" fillId="0" borderId="1" xfId="0" applyNumberFormat="1" applyFont="1" applyBorder="1" applyAlignment="1" applyProtection="1">
      <alignment horizontal="left" vertical="top"/>
      <protection locked="0"/>
    </xf>
    <xf numFmtId="14" fontId="20" fillId="0" borderId="3" xfId="0" applyNumberFormat="1" applyFont="1" applyBorder="1" applyAlignment="1" applyProtection="1">
      <alignment horizontal="left" vertical="top"/>
      <protection locked="0"/>
    </xf>
    <xf numFmtId="0" fontId="10" fillId="0" borderId="2" xfId="0" applyFont="1" applyBorder="1" applyAlignment="1" applyProtection="1">
      <alignment vertical="top" shrinkToFit="1"/>
      <protection locked="0"/>
    </xf>
    <xf numFmtId="0" fontId="10" fillId="0" borderId="4" xfId="0" applyFont="1" applyBorder="1" applyAlignment="1" applyProtection="1">
      <alignment vertical="top" shrinkToFit="1"/>
      <protection locked="0"/>
    </xf>
    <xf numFmtId="44" fontId="30" fillId="0" borderId="1" xfId="0" applyNumberFormat="1" applyFont="1" applyFill="1" applyBorder="1" applyAlignment="1" applyProtection="1">
      <alignment vertical="top" wrapText="1"/>
    </xf>
    <xf numFmtId="44" fontId="30" fillId="0" borderId="3" xfId="0" applyNumberFormat="1" applyFont="1" applyFill="1" applyBorder="1" applyAlignment="1" applyProtection="1">
      <alignment vertical="top" wrapText="1"/>
    </xf>
    <xf numFmtId="0" fontId="10" fillId="0" borderId="28" xfId="0" applyFont="1" applyBorder="1" applyAlignment="1" applyProtection="1">
      <alignment horizontal="justify" vertical="top" shrinkToFit="1"/>
      <protection locked="0"/>
    </xf>
    <xf numFmtId="0" fontId="10" fillId="0" borderId="31" xfId="0" applyFont="1" applyBorder="1" applyAlignment="1" applyProtection="1">
      <alignment horizontal="justify" vertical="top" shrinkToFit="1"/>
      <protection locked="0"/>
    </xf>
    <xf numFmtId="0" fontId="19" fillId="0" borderId="12" xfId="0" applyFont="1" applyFill="1" applyBorder="1" applyAlignment="1" applyProtection="1">
      <alignment horizontal="center" vertical="top" wrapText="1"/>
    </xf>
    <xf numFmtId="0" fontId="19" fillId="0" borderId="27" xfId="0" applyFont="1" applyBorder="1" applyAlignment="1" applyProtection="1">
      <alignment horizontal="center" vertical="top" wrapText="1"/>
    </xf>
    <xf numFmtId="0" fontId="19" fillId="0" borderId="13" xfId="0" applyFont="1" applyFill="1" applyBorder="1" applyAlignment="1" applyProtection="1">
      <alignment horizontal="center" vertical="top" wrapText="1"/>
    </xf>
    <xf numFmtId="0" fontId="10" fillId="0" borderId="0" xfId="0" applyFont="1" applyAlignment="1" applyProtection="1"/>
    <xf numFmtId="0" fontId="18" fillId="2" borderId="2" xfId="0" applyFont="1" applyFill="1" applyBorder="1" applyAlignment="1" applyProtection="1">
      <alignment horizontal="center" shrinkToFit="1"/>
    </xf>
    <xf numFmtId="0" fontId="22" fillId="0" borderId="12" xfId="0" applyFont="1" applyBorder="1" applyAlignment="1" applyProtection="1">
      <alignment horizontal="justify" vertical="top"/>
    </xf>
    <xf numFmtId="0" fontId="18" fillId="0" borderId="1" xfId="0" applyFont="1" applyBorder="1" applyAlignment="1" applyProtection="1">
      <alignment horizontal="justify" vertical="top" shrinkToFit="1"/>
      <protection locked="0"/>
    </xf>
    <xf numFmtId="0" fontId="1" fillId="0" borderId="1" xfId="0" applyFont="1" applyBorder="1" applyAlignment="1" applyProtection="1">
      <alignment shrinkToFit="1"/>
      <protection locked="0"/>
    </xf>
    <xf numFmtId="0" fontId="18" fillId="0" borderId="3" xfId="0" applyFont="1" applyBorder="1" applyAlignment="1" applyProtection="1">
      <alignment horizontal="justify" vertical="top" shrinkToFit="1"/>
      <protection locked="0"/>
    </xf>
    <xf numFmtId="0" fontId="1" fillId="0" borderId="3" xfId="0" applyFont="1" applyBorder="1" applyAlignment="1" applyProtection="1">
      <alignment shrinkToFit="1"/>
      <protection locked="0"/>
    </xf>
    <xf numFmtId="0" fontId="18" fillId="0" borderId="46" xfId="0" applyFont="1" applyBorder="1" applyAlignment="1" applyProtection="1">
      <alignment horizontal="justify" vertical="top" wrapText="1"/>
    </xf>
    <xf numFmtId="0" fontId="1" fillId="0" borderId="47" xfId="0" applyFont="1" applyBorder="1" applyAlignment="1" applyProtection="1">
      <alignment shrinkToFit="1"/>
      <protection locked="0"/>
    </xf>
    <xf numFmtId="0" fontId="18" fillId="0" borderId="47" xfId="0" applyFont="1" applyBorder="1" applyAlignment="1" applyProtection="1">
      <alignment horizontal="justify" vertical="top" shrinkToFit="1"/>
      <protection locked="0"/>
    </xf>
    <xf numFmtId="44" fontId="10" fillId="0" borderId="0" xfId="0" applyNumberFormat="1" applyFont="1" applyAlignment="1" applyProtection="1"/>
    <xf numFmtId="0" fontId="22" fillId="0" borderId="13" xfId="0" applyFont="1" applyBorder="1" applyProtection="1"/>
    <xf numFmtId="0" fontId="18" fillId="0" borderId="48" xfId="0" applyFont="1" applyBorder="1" applyAlignment="1" applyProtection="1">
      <alignment horizontal="justify" vertical="top" wrapText="1"/>
    </xf>
    <xf numFmtId="0" fontId="18" fillId="0" borderId="20" xfId="0" applyFont="1" applyBorder="1" applyAlignment="1" applyProtection="1">
      <alignment horizontal="justify" vertical="top" shrinkToFit="1"/>
      <protection locked="0"/>
    </xf>
    <xf numFmtId="0" fontId="1" fillId="0" borderId="20" xfId="0" applyFont="1" applyBorder="1" applyAlignment="1" applyProtection="1">
      <alignment shrinkToFit="1"/>
      <protection locked="0"/>
    </xf>
    <xf numFmtId="0" fontId="18" fillId="0" borderId="19" xfId="0" applyFont="1" applyBorder="1" applyAlignment="1" applyProtection="1">
      <alignment horizontal="center" vertical="top" shrinkToFit="1"/>
      <protection locked="0"/>
    </xf>
    <xf numFmtId="0" fontId="24" fillId="0" borderId="0" xfId="0" applyFont="1" applyAlignment="1" applyProtection="1">
      <alignment horizontal="center"/>
    </xf>
    <xf numFmtId="0" fontId="10" fillId="0" borderId="0" xfId="0" applyFont="1" applyAlignment="1" applyProtection="1"/>
    <xf numFmtId="0" fontId="18" fillId="2" borderId="4" xfId="0" applyFont="1" applyFill="1" applyBorder="1" applyAlignment="1" applyProtection="1">
      <alignment horizontal="center" shrinkToFit="1"/>
    </xf>
    <xf numFmtId="0" fontId="18" fillId="0" borderId="22" xfId="0" applyFont="1" applyBorder="1" applyAlignment="1" applyProtection="1"/>
    <xf numFmtId="0" fontId="18" fillId="0" borderId="30" xfId="0" applyFont="1" applyBorder="1" applyAlignment="1" applyProtection="1"/>
    <xf numFmtId="0" fontId="18" fillId="0" borderId="1" xfId="0" applyFont="1" applyBorder="1" applyAlignment="1" applyProtection="1">
      <alignment shrinkToFit="1"/>
      <protection locked="0"/>
    </xf>
    <xf numFmtId="0" fontId="18" fillId="0" borderId="2" xfId="0" applyFont="1" applyBorder="1" applyAlignment="1" applyProtection="1">
      <alignment shrinkToFit="1"/>
      <protection locked="0"/>
    </xf>
    <xf numFmtId="0" fontId="18" fillId="0" borderId="5" xfId="0" applyFont="1" applyBorder="1" applyAlignment="1" applyProtection="1">
      <alignment vertical="top" wrapText="1"/>
    </xf>
    <xf numFmtId="0" fontId="0" fillId="0" borderId="1" xfId="0" applyBorder="1" applyAlignment="1" applyProtection="1">
      <alignment vertical="top" wrapText="1"/>
    </xf>
    <xf numFmtId="0" fontId="18" fillId="0" borderId="1" xfId="0" applyFont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18" fillId="0" borderId="41" xfId="0" applyFont="1" applyBorder="1" applyAlignment="1" applyProtection="1">
      <alignment horizontal="center" shrinkToFit="1"/>
      <protection locked="0"/>
    </xf>
    <xf numFmtId="0" fontId="18" fillId="0" borderId="42" xfId="0" applyFont="1" applyBorder="1" applyAlignment="1" applyProtection="1">
      <alignment horizontal="center" shrinkToFit="1"/>
      <protection locked="0"/>
    </xf>
    <xf numFmtId="0" fontId="18" fillId="0" borderId="1" xfId="0" applyFont="1" applyBorder="1" applyAlignment="1" applyProtection="1">
      <alignment horizontal="center" shrinkToFit="1"/>
      <protection locked="0"/>
    </xf>
    <xf numFmtId="0" fontId="18" fillId="0" borderId="2" xfId="0" applyFont="1" applyBorder="1" applyAlignment="1" applyProtection="1">
      <alignment horizontal="center" shrinkToFit="1"/>
      <protection locked="0"/>
    </xf>
    <xf numFmtId="20" fontId="18" fillId="0" borderId="5" xfId="0" applyNumberFormat="1" applyFont="1" applyBorder="1" applyAlignment="1" applyProtection="1">
      <alignment vertical="top" wrapText="1"/>
    </xf>
    <xf numFmtId="0" fontId="18" fillId="0" borderId="40" xfId="0" applyFont="1" applyBorder="1" applyAlignment="1" applyProtection="1">
      <alignment horizontal="center" shrinkToFit="1"/>
    </xf>
    <xf numFmtId="0" fontId="22" fillId="0" borderId="11" xfId="0" applyFont="1" applyBorder="1" applyAlignment="1" applyProtection="1">
      <alignment vertical="top" wrapText="1"/>
    </xf>
    <xf numFmtId="0" fontId="0" fillId="0" borderId="12" xfId="0" applyBorder="1" applyAlignment="1" applyProtection="1">
      <alignment vertical="top" wrapText="1"/>
    </xf>
    <xf numFmtId="0" fontId="18" fillId="0" borderId="45" xfId="0" applyFont="1" applyBorder="1" applyAlignment="1" applyProtection="1">
      <alignment horizontal="center" shrinkToFit="1"/>
    </xf>
    <xf numFmtId="0" fontId="18" fillId="0" borderId="39" xfId="0" applyFont="1" applyBorder="1" applyAlignment="1" applyProtection="1">
      <alignment horizontal="center" shrinkToFit="1"/>
    </xf>
    <xf numFmtId="1" fontId="18" fillId="0" borderId="1" xfId="0" applyNumberFormat="1" applyFont="1" applyBorder="1" applyAlignment="1" applyProtection="1">
      <alignment horizontal="center" shrinkToFit="1"/>
      <protection locked="0"/>
    </xf>
    <xf numFmtId="1" fontId="18" fillId="0" borderId="2" xfId="0" applyNumberFormat="1" applyFont="1" applyBorder="1" applyAlignment="1" applyProtection="1">
      <alignment horizontal="center" shrinkToFit="1"/>
      <protection locked="0"/>
    </xf>
    <xf numFmtId="0" fontId="2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5" fillId="0" borderId="0" xfId="0" applyFont="1" applyAlignment="1" applyProtection="1">
      <alignment horizontal="center"/>
    </xf>
    <xf numFmtId="0" fontId="0" fillId="0" borderId="0" xfId="0" applyAlignment="1" applyProtection="1"/>
    <xf numFmtId="0" fontId="22" fillId="0" borderId="44" xfId="0" applyFont="1" applyBorder="1" applyAlignment="1" applyProtection="1">
      <alignment vertical="top" wrapText="1"/>
    </xf>
    <xf numFmtId="0" fontId="0" fillId="0" borderId="45" xfId="0" applyBorder="1" applyAlignment="1" applyProtection="1">
      <alignment vertical="top" wrapText="1"/>
    </xf>
    <xf numFmtId="0" fontId="18" fillId="0" borderId="43" xfId="0" applyFont="1" applyBorder="1" applyAlignment="1" applyProtection="1">
      <alignment vertical="top" wrapText="1"/>
    </xf>
    <xf numFmtId="0" fontId="0" fillId="0" borderId="41" xfId="0" applyBorder="1" applyAlignment="1" applyProtection="1">
      <alignment vertical="top" wrapText="1"/>
    </xf>
    <xf numFmtId="0" fontId="18" fillId="0" borderId="11" xfId="0" applyFont="1" applyBorder="1" applyAlignment="1" applyProtection="1"/>
    <xf numFmtId="0" fontId="10" fillId="0" borderId="12" xfId="0" applyFont="1" applyBorder="1" applyAlignment="1" applyProtection="1"/>
    <xf numFmtId="0" fontId="22" fillId="0" borderId="27" xfId="0" applyFont="1" applyBorder="1" applyAlignment="1" applyProtection="1">
      <alignment horizontal="left" shrinkToFit="1"/>
      <protection locked="0"/>
    </xf>
    <xf numFmtId="0" fontId="22" fillId="0" borderId="14" xfId="0" applyFont="1" applyBorder="1" applyAlignment="1" applyProtection="1">
      <alignment horizontal="left" shrinkToFit="1"/>
      <protection locked="0"/>
    </xf>
    <xf numFmtId="0" fontId="31" fillId="0" borderId="0" xfId="0" applyFont="1" applyAlignment="1" applyProtection="1">
      <alignment horizontal="center"/>
    </xf>
    <xf numFmtId="0" fontId="18" fillId="0" borderId="5" xfId="0" applyFont="1" applyBorder="1" applyAlignment="1" applyProtection="1"/>
    <xf numFmtId="0" fontId="10" fillId="0" borderId="1" xfId="0" applyFont="1" applyBorder="1" applyAlignment="1" applyProtection="1"/>
    <xf numFmtId="49" fontId="18" fillId="0" borderId="1" xfId="0" applyNumberFormat="1" applyFont="1" applyBorder="1" applyAlignment="1" applyProtection="1">
      <alignment shrinkToFit="1"/>
      <protection locked="0"/>
    </xf>
    <xf numFmtId="49" fontId="18" fillId="0" borderId="2" xfId="0" applyNumberFormat="1" applyFont="1" applyBorder="1" applyAlignment="1" applyProtection="1">
      <alignment shrinkToFit="1"/>
      <protection locked="0"/>
    </xf>
    <xf numFmtId="0" fontId="18" fillId="0" borderId="6" xfId="0" applyFont="1" applyBorder="1" applyAlignment="1" applyProtection="1"/>
    <xf numFmtId="0" fontId="10" fillId="0" borderId="3" xfId="0" applyFont="1" applyBorder="1" applyAlignment="1" applyProtection="1"/>
    <xf numFmtId="49" fontId="18" fillId="0" borderId="3" xfId="0" applyNumberFormat="1" applyFont="1" applyBorder="1" applyAlignment="1" applyProtection="1">
      <alignment shrinkToFit="1"/>
      <protection locked="0"/>
    </xf>
    <xf numFmtId="49" fontId="18" fillId="0" borderId="4" xfId="0" applyNumberFormat="1" applyFont="1" applyBorder="1" applyAlignment="1" applyProtection="1">
      <alignment shrinkToFit="1"/>
      <protection locked="0"/>
    </xf>
    <xf numFmtId="0" fontId="18" fillId="0" borderId="0" xfId="0" applyFont="1" applyBorder="1" applyAlignment="1" applyProtection="1">
      <alignment horizontal="right" vertical="top" wrapText="1"/>
    </xf>
    <xf numFmtId="0" fontId="18" fillId="0" borderId="38" xfId="0" applyFont="1" applyBorder="1" applyAlignment="1" applyProtection="1">
      <alignment horizontal="right" vertical="top" wrapText="1"/>
    </xf>
    <xf numFmtId="0" fontId="10" fillId="0" borderId="0" xfId="0" applyFont="1" applyAlignment="1" applyProtection="1">
      <alignment horizontal="center"/>
    </xf>
    <xf numFmtId="0" fontId="29" fillId="0" borderId="0" xfId="0" applyFont="1" applyFill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20" fontId="18" fillId="0" borderId="40" xfId="0" applyNumberFormat="1" applyFont="1" applyBorder="1" applyAlignment="1" applyProtection="1">
      <alignment vertical="top" wrapText="1"/>
    </xf>
    <xf numFmtId="0" fontId="0" fillId="0" borderId="40" xfId="0" applyBorder="1" applyAlignment="1" applyProtection="1">
      <alignment vertical="top" wrapText="1"/>
    </xf>
    <xf numFmtId="0" fontId="18" fillId="0" borderId="6" xfId="0" applyFont="1" applyBorder="1" applyAlignment="1" applyProtection="1">
      <alignment vertical="top" wrapText="1"/>
    </xf>
    <xf numFmtId="0" fontId="0" fillId="0" borderId="3" xfId="0" applyBorder="1" applyAlignment="1" applyProtection="1">
      <alignment vertical="top" wrapText="1"/>
    </xf>
    <xf numFmtId="0" fontId="18" fillId="0" borderId="3" xfId="0" applyFont="1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20" fontId="18" fillId="0" borderId="6" xfId="0" applyNumberFormat="1" applyFont="1" applyBorder="1" applyAlignment="1" applyProtection="1">
      <alignment vertical="top" wrapText="1"/>
    </xf>
    <xf numFmtId="0" fontId="18" fillId="0" borderId="3" xfId="0" applyFont="1" applyBorder="1" applyAlignment="1" applyProtection="1">
      <alignment horizontal="center" shrinkToFit="1"/>
      <protection locked="0"/>
    </xf>
    <xf numFmtId="0" fontId="18" fillId="0" borderId="4" xfId="0" applyFont="1" applyBorder="1" applyAlignment="1" applyProtection="1">
      <alignment horizontal="center" shrinkToFit="1"/>
      <protection locked="0"/>
    </xf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/>
    <xf numFmtId="0" fontId="18" fillId="0" borderId="28" xfId="0" applyFont="1" applyBorder="1" applyAlignment="1" applyProtection="1">
      <alignment horizontal="center" shrinkToFit="1"/>
      <protection locked="0"/>
    </xf>
    <xf numFmtId="0" fontId="10" fillId="0" borderId="24" xfId="0" applyFont="1" applyBorder="1" applyAlignment="1" applyProtection="1">
      <alignment shrinkToFit="1"/>
      <protection locked="0"/>
    </xf>
    <xf numFmtId="0" fontId="10" fillId="0" borderId="15" xfId="0" applyFont="1" applyBorder="1" applyAlignment="1" applyProtection="1">
      <alignment shrinkToFit="1"/>
      <protection locked="0"/>
    </xf>
    <xf numFmtId="0" fontId="24" fillId="0" borderId="0" xfId="0" applyFont="1" applyAlignment="1" applyProtection="1">
      <alignment horizontal="center"/>
    </xf>
    <xf numFmtId="0" fontId="33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0" fillId="0" borderId="0" xfId="0" applyFont="1" applyAlignment="1" applyProtection="1"/>
    <xf numFmtId="0" fontId="18" fillId="0" borderId="27" xfId="0" applyNumberFormat="1" applyFont="1" applyBorder="1" applyAlignment="1" applyProtection="1">
      <alignment horizontal="center" shrinkToFit="1"/>
      <protection locked="0"/>
    </xf>
    <xf numFmtId="0" fontId="10" fillId="0" borderId="18" xfId="0" applyNumberFormat="1" applyFont="1" applyBorder="1" applyAlignment="1" applyProtection="1">
      <alignment shrinkToFit="1"/>
      <protection locked="0"/>
    </xf>
    <xf numFmtId="0" fontId="10" fillId="0" borderId="14" xfId="0" applyNumberFormat="1" applyFont="1" applyBorder="1" applyAlignment="1" applyProtection="1">
      <alignment shrinkToFit="1"/>
      <protection locked="0"/>
    </xf>
    <xf numFmtId="0" fontId="18" fillId="0" borderId="17" xfId="0" applyFont="1" applyBorder="1" applyAlignment="1" applyProtection="1"/>
    <xf numFmtId="0" fontId="18" fillId="0" borderId="29" xfId="0" applyFont="1" applyBorder="1" applyAlignment="1" applyProtection="1"/>
    <xf numFmtId="0" fontId="15" fillId="0" borderId="0" xfId="0" applyFont="1" applyFill="1" applyAlignment="1" applyProtection="1">
      <alignment horizontal="center" vertical="center" wrapText="1"/>
    </xf>
    <xf numFmtId="0" fontId="30" fillId="0" borderId="0" xfId="0" applyFont="1" applyBorder="1" applyAlignment="1" applyProtection="1">
      <alignment vertical="top" wrapText="1"/>
    </xf>
    <xf numFmtId="0" fontId="20" fillId="0" borderId="0" xfId="0" applyFont="1" applyBorder="1" applyAlignment="1" applyProtection="1"/>
    <xf numFmtId="0" fontId="18" fillId="0" borderId="31" xfId="0" applyFont="1" applyBorder="1" applyAlignment="1" applyProtection="1">
      <alignment horizontal="center" shrinkToFit="1"/>
      <protection locked="0"/>
    </xf>
    <xf numFmtId="0" fontId="10" fillId="0" borderId="25" xfId="0" applyFont="1" applyBorder="1" applyAlignment="1" applyProtection="1">
      <alignment shrinkToFit="1"/>
      <protection locked="0"/>
    </xf>
    <xf numFmtId="0" fontId="10" fillId="0" borderId="16" xfId="0" applyFont="1" applyBorder="1" applyAlignment="1" applyProtection="1">
      <alignment shrinkToFit="1"/>
      <protection locked="0"/>
    </xf>
    <xf numFmtId="0" fontId="19" fillId="0" borderId="5" xfId="0" applyFont="1" applyBorder="1" applyAlignment="1" applyProtection="1">
      <alignment vertical="center" wrapText="1"/>
    </xf>
    <xf numFmtId="0" fontId="10" fillId="0" borderId="5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</xf>
    <xf numFmtId="0" fontId="30" fillId="0" borderId="11" xfId="0" applyFont="1" applyBorder="1" applyAlignment="1" applyProtection="1">
      <alignment vertical="top" wrapText="1"/>
    </xf>
    <xf numFmtId="0" fontId="0" fillId="0" borderId="12" xfId="0" applyBorder="1" applyAlignment="1" applyProtection="1"/>
    <xf numFmtId="0" fontId="30" fillId="0" borderId="5" xfId="0" applyFont="1" applyBorder="1" applyAlignment="1" applyProtection="1">
      <alignment vertical="top" wrapText="1"/>
    </xf>
    <xf numFmtId="0" fontId="30" fillId="0" borderId="6" xfId="0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vertical="top"/>
    </xf>
    <xf numFmtId="0" fontId="0" fillId="0" borderId="0" xfId="0" applyAlignment="1"/>
    <xf numFmtId="0" fontId="0" fillId="0" borderId="0" xfId="0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10" fillId="0" borderId="30" xfId="0" applyFont="1" applyBorder="1" applyAlignment="1" applyProtection="1"/>
    <xf numFmtId="0" fontId="10" fillId="0" borderId="29" xfId="0" applyFont="1" applyBorder="1" applyAlignment="1" applyProtection="1"/>
    <xf numFmtId="0" fontId="18" fillId="0" borderId="27" xfId="0" applyFont="1" applyBorder="1" applyAlignment="1" applyProtection="1">
      <alignment horizontal="center"/>
    </xf>
    <xf numFmtId="0" fontId="10" fillId="0" borderId="18" xfId="0" applyFont="1" applyBorder="1" applyAlignment="1" applyProtection="1">
      <alignment horizontal="center"/>
    </xf>
    <xf numFmtId="0" fontId="10" fillId="0" borderId="14" xfId="0" applyFont="1" applyBorder="1" applyAlignment="1" applyProtection="1">
      <alignment horizontal="center"/>
    </xf>
    <xf numFmtId="0" fontId="18" fillId="0" borderId="28" xfId="0" applyFont="1" applyBorder="1" applyAlignment="1" applyProtection="1">
      <alignment horizontal="center"/>
    </xf>
    <xf numFmtId="0" fontId="10" fillId="0" borderId="24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/>
    </xf>
    <xf numFmtId="0" fontId="22" fillId="0" borderId="12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shrinkToFit="1"/>
      <protection locked="0"/>
    </xf>
    <xf numFmtId="0" fontId="18" fillId="0" borderId="31" xfId="0" applyFont="1" applyBorder="1" applyAlignment="1" applyProtection="1">
      <alignment horizontal="center"/>
    </xf>
    <xf numFmtId="0" fontId="10" fillId="0" borderId="25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18" fillId="0" borderId="23" xfId="0" applyFont="1" applyBorder="1" applyAlignment="1" applyProtection="1"/>
    <xf numFmtId="0" fontId="10" fillId="0" borderId="33" xfId="0" applyFont="1" applyBorder="1" applyAlignment="1" applyProtection="1"/>
    <xf numFmtId="0" fontId="22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20" xfId="0" applyFont="1" applyBorder="1" applyAlignment="1" applyProtection="1">
      <alignment shrinkToFit="1"/>
      <protection locked="0"/>
    </xf>
    <xf numFmtId="0" fontId="18" fillId="0" borderId="1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8" fillId="0" borderId="3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18" fillId="0" borderId="12" xfId="0" applyFont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15" fillId="0" borderId="0" xfId="0" applyFont="1" applyFill="1" applyAlignment="1" applyProtection="1">
      <alignment horizontal="center" vertical="center"/>
    </xf>
    <xf numFmtId="0" fontId="20" fillId="0" borderId="5" xfId="0" applyFont="1" applyBorder="1" applyAlignment="1" applyProtection="1">
      <alignment vertical="top"/>
    </xf>
    <xf numFmtId="0" fontId="20" fillId="0" borderId="6" xfId="0" applyFont="1" applyBorder="1" applyAlignment="1" applyProtection="1">
      <alignment vertical="top"/>
    </xf>
    <xf numFmtId="0" fontId="18" fillId="0" borderId="33" xfId="0" applyFont="1" applyBorder="1" applyAlignment="1" applyProtection="1"/>
    <xf numFmtId="0" fontId="9" fillId="0" borderId="0" xfId="0" applyFont="1" applyAlignment="1" applyProtection="1">
      <alignment horizontal="center" vertical="center" wrapText="1"/>
    </xf>
    <xf numFmtId="0" fontId="18" fillId="0" borderId="34" xfId="0" applyFont="1" applyBorder="1" applyAlignment="1" applyProtection="1">
      <alignment horizontal="center" wrapText="1"/>
    </xf>
    <xf numFmtId="0" fontId="18" fillId="0" borderId="7" xfId="0" applyFont="1" applyBorder="1" applyAlignment="1" applyProtection="1"/>
    <xf numFmtId="0" fontId="10" fillId="0" borderId="35" xfId="0" applyFont="1" applyBorder="1" applyAlignment="1" applyProtection="1"/>
    <xf numFmtId="0" fontId="10" fillId="0" borderId="0" xfId="0" applyFont="1" applyAlignment="1" applyProtection="1">
      <alignment horizontal="center" vertical="center" wrapText="1"/>
    </xf>
    <xf numFmtId="0" fontId="18" fillId="0" borderId="36" xfId="0" applyFont="1" applyBorder="1" applyAlignment="1" applyProtection="1">
      <alignment horizontal="center" wrapText="1"/>
    </xf>
    <xf numFmtId="0" fontId="18" fillId="0" borderId="8" xfId="0" applyFont="1" applyBorder="1" applyAlignment="1" applyProtection="1">
      <alignment horizontal="center" wrapText="1"/>
    </xf>
    <xf numFmtId="0" fontId="10" fillId="0" borderId="21" xfId="0" applyFont="1" applyBorder="1" applyAlignment="1" applyProtection="1"/>
    <xf numFmtId="0" fontId="18" fillId="0" borderId="37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0" fillId="0" borderId="38" xfId="0" applyFont="1" applyBorder="1" applyAlignment="1" applyProtection="1"/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18" fillId="0" borderId="44" xfId="0" applyFont="1" applyBorder="1" applyAlignment="1" applyProtection="1">
      <alignment vertical="top" wrapText="1"/>
    </xf>
    <xf numFmtId="44" fontId="18" fillId="0" borderId="45" xfId="0" applyNumberFormat="1" applyFont="1" applyBorder="1" applyAlignment="1" applyProtection="1">
      <alignment vertical="top" wrapText="1"/>
    </xf>
    <xf numFmtId="44" fontId="0" fillId="0" borderId="39" xfId="0" applyNumberFormat="1" applyBorder="1" applyAlignment="1" applyProtection="1">
      <alignment vertical="top" wrapText="1"/>
    </xf>
    <xf numFmtId="44" fontId="18" fillId="0" borderId="41" xfId="0" applyNumberFormat="1" applyFont="1" applyBorder="1" applyAlignment="1" applyProtection="1">
      <alignment horizontal="center" shrinkToFit="1"/>
    </xf>
    <xf numFmtId="44" fontId="18" fillId="0" borderId="42" xfId="0" applyNumberFormat="1" applyFont="1" applyBorder="1" applyAlignment="1" applyProtection="1">
      <alignment horizontal="center" shrinkToFit="1"/>
    </xf>
    <xf numFmtId="44" fontId="18" fillId="0" borderId="3" xfId="0" applyNumberFormat="1" applyFont="1" applyBorder="1" applyAlignment="1" applyProtection="1">
      <alignment horizontal="center" shrinkToFit="1"/>
    </xf>
    <xf numFmtId="44" fontId="18" fillId="0" borderId="4" xfId="0" applyNumberFormat="1" applyFont="1" applyBorder="1" applyAlignment="1" applyProtection="1">
      <alignment horizontal="center" shrinkToFit="1"/>
    </xf>
    <xf numFmtId="49" fontId="18" fillId="0" borderId="31" xfId="0" applyNumberFormat="1" applyFont="1" applyBorder="1" applyAlignment="1" applyProtection="1">
      <alignment horizontal="center"/>
    </xf>
    <xf numFmtId="0" fontId="15" fillId="0" borderId="0" xfId="0" applyFont="1" applyAlignment="1" applyProtection="1">
      <alignment horizontal="center"/>
    </xf>
  </cellXfs>
  <cellStyles count="3">
    <cellStyle name="Euro" xfId="1"/>
    <cellStyle name="Hyperlink" xfId="2" builtinId="8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0</xdr:row>
      <xdr:rowOff>0</xdr:rowOff>
    </xdr:from>
    <xdr:to>
      <xdr:col>3</xdr:col>
      <xdr:colOff>1504950</xdr:colOff>
      <xdr:row>4</xdr:row>
      <xdr:rowOff>133350</xdr:rowOff>
    </xdr:to>
    <xdr:pic>
      <xdr:nvPicPr>
        <xdr:cNvPr id="2" name="Picture 5" descr="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0"/>
          <a:ext cx="26765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</xdr:row>
      <xdr:rowOff>59741</xdr:rowOff>
    </xdr:from>
    <xdr:to>
      <xdr:col>1</xdr:col>
      <xdr:colOff>552449</xdr:colOff>
      <xdr:row>3</xdr:row>
      <xdr:rowOff>91018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97866"/>
          <a:ext cx="1695449" cy="431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0</xdr:row>
      <xdr:rowOff>0</xdr:rowOff>
    </xdr:from>
    <xdr:to>
      <xdr:col>6</xdr:col>
      <xdr:colOff>1123950</xdr:colOff>
      <xdr:row>4</xdr:row>
      <xdr:rowOff>152400</xdr:rowOff>
    </xdr:to>
    <xdr:pic>
      <xdr:nvPicPr>
        <xdr:cNvPr id="7187" name="Picture 3" descr="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0"/>
          <a:ext cx="23717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38101</xdr:colOff>
      <xdr:row>1</xdr:row>
      <xdr:rowOff>73945</xdr:rowOff>
    </xdr:from>
    <xdr:to>
      <xdr:col>1</xdr:col>
      <xdr:colOff>628651</xdr:colOff>
      <xdr:row>4</xdr:row>
      <xdr:rowOff>19497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73970"/>
          <a:ext cx="1695450" cy="4313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9525</xdr:rowOff>
    </xdr:to>
    <xdr:pic>
      <xdr:nvPicPr>
        <xdr:cNvPr id="2081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171450</xdr:colOff>
      <xdr:row>0</xdr:row>
      <xdr:rowOff>28575</xdr:rowOff>
    </xdr:from>
    <xdr:to>
      <xdr:col>5</xdr:col>
      <xdr:colOff>885825</xdr:colOff>
      <xdr:row>4</xdr:row>
      <xdr:rowOff>104775</xdr:rowOff>
    </xdr:to>
    <xdr:pic>
      <xdr:nvPicPr>
        <xdr:cNvPr id="2082" name="Picture 10" descr="logo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8575"/>
          <a:ext cx="2590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</xdr:row>
      <xdr:rowOff>207199</xdr:rowOff>
    </xdr:from>
    <xdr:to>
      <xdr:col>2</xdr:col>
      <xdr:colOff>723900</xdr:colOff>
      <xdr:row>4</xdr:row>
      <xdr:rowOff>7621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445324"/>
          <a:ext cx="1724025" cy="4385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0</xdr:row>
      <xdr:rowOff>66675</xdr:rowOff>
    </xdr:from>
    <xdr:to>
      <xdr:col>6</xdr:col>
      <xdr:colOff>866775</xdr:colOff>
      <xdr:row>4</xdr:row>
      <xdr:rowOff>123825</xdr:rowOff>
    </xdr:to>
    <xdr:pic>
      <xdr:nvPicPr>
        <xdr:cNvPr id="8205" name="Picture 1" descr="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6675"/>
          <a:ext cx="24860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</xdr:row>
      <xdr:rowOff>152736</xdr:rowOff>
    </xdr:from>
    <xdr:to>
      <xdr:col>2</xdr:col>
      <xdr:colOff>9525</xdr:colOff>
      <xdr:row>4</xdr:row>
      <xdr:rowOff>48072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90861"/>
          <a:ext cx="1647825" cy="4192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0</xdr:row>
      <xdr:rowOff>154912</xdr:rowOff>
    </xdr:from>
    <xdr:to>
      <xdr:col>8</xdr:col>
      <xdr:colOff>323850</xdr:colOff>
      <xdr:row>4</xdr:row>
      <xdr:rowOff>95250</xdr:rowOff>
    </xdr:to>
    <xdr:pic>
      <xdr:nvPicPr>
        <xdr:cNvPr id="3" name="Picture 3" descr="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154912"/>
          <a:ext cx="2371725" cy="816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57151</xdr:colOff>
      <xdr:row>1</xdr:row>
      <xdr:rowOff>152400</xdr:rowOff>
    </xdr:from>
    <xdr:to>
      <xdr:col>1</xdr:col>
      <xdr:colOff>762660</xdr:colOff>
      <xdr:row>3</xdr:row>
      <xdr:rowOff>105222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90525"/>
          <a:ext cx="1686584" cy="4290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9525</xdr:rowOff>
    </xdr:to>
    <xdr:pic>
      <xdr:nvPicPr>
        <xdr:cNvPr id="9242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428625</xdr:colOff>
      <xdr:row>0</xdr:row>
      <xdr:rowOff>28575</xdr:rowOff>
    </xdr:from>
    <xdr:to>
      <xdr:col>3</xdr:col>
      <xdr:colOff>1905000</xdr:colOff>
      <xdr:row>4</xdr:row>
      <xdr:rowOff>161925</xdr:rowOff>
    </xdr:to>
    <xdr:pic>
      <xdr:nvPicPr>
        <xdr:cNvPr id="9243" name="Picture 3" descr="logo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28575"/>
          <a:ext cx="26003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9525</xdr:rowOff>
    </xdr:to>
    <xdr:pic>
      <xdr:nvPicPr>
        <xdr:cNvPr id="924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1</xdr:row>
      <xdr:rowOff>85725</xdr:rowOff>
    </xdr:from>
    <xdr:to>
      <xdr:col>1</xdr:col>
      <xdr:colOff>489070</xdr:colOff>
      <xdr:row>3</xdr:row>
      <xdr:rowOff>134133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23850"/>
          <a:ext cx="1613020" cy="41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64"/>
  <sheetViews>
    <sheetView showGridLines="0" zoomScaleNormal="100" workbookViewId="0">
      <selection activeCell="C22" sqref="C22:D22"/>
    </sheetView>
  </sheetViews>
  <sheetFormatPr baseColWidth="10" defaultColWidth="9.140625" defaultRowHeight="12.75" x14ac:dyDescent="0.2"/>
  <cols>
    <col min="1" max="1" width="17.85546875" style="20" bestFit="1" customWidth="1"/>
    <col min="2" max="2" width="22.7109375" style="20" bestFit="1" customWidth="1"/>
    <col min="3" max="3" width="19" style="20" bestFit="1" customWidth="1"/>
    <col min="4" max="4" width="22.7109375" style="20" bestFit="1" customWidth="1"/>
    <col min="5" max="7" width="10.28515625" style="20" customWidth="1"/>
    <col min="8" max="16384" width="9.140625" style="20"/>
  </cols>
  <sheetData>
    <row r="1" spans="1:6" s="5" customFormat="1" ht="18.75" x14ac:dyDescent="0.3">
      <c r="A1" s="1" t="s">
        <v>7</v>
      </c>
      <c r="B1" s="4"/>
      <c r="C1" s="4"/>
      <c r="D1" s="4"/>
    </row>
    <row r="2" spans="1:6" s="5" customFormat="1" ht="18.75" x14ac:dyDescent="0.3">
      <c r="A2" s="3"/>
      <c r="B2" s="4"/>
      <c r="C2" s="4"/>
      <c r="D2" s="4"/>
    </row>
    <row r="3" spans="1:6" s="5" customFormat="1" x14ac:dyDescent="0.2">
      <c r="A3" s="6"/>
      <c r="C3" s="7"/>
      <c r="D3" s="7"/>
    </row>
    <row r="4" spans="1:6" s="5" customFormat="1" x14ac:dyDescent="0.2">
      <c r="A4" s="6"/>
      <c r="C4" s="7"/>
      <c r="D4" s="7"/>
    </row>
    <row r="5" spans="1:6" s="5" customFormat="1" ht="13.5" thickBot="1" x14ac:dyDescent="0.25">
      <c r="A5" s="9"/>
      <c r="B5" s="8"/>
      <c r="C5" s="9"/>
      <c r="D5" s="9"/>
    </row>
    <row r="6" spans="1:6" s="5" customFormat="1" x14ac:dyDescent="0.2">
      <c r="A6" s="7"/>
      <c r="B6" s="10"/>
      <c r="C6" s="7"/>
      <c r="D6" s="7"/>
    </row>
    <row r="7" spans="1:6" s="5" customFormat="1" ht="21" x14ac:dyDescent="0.35">
      <c r="A7" s="194" t="s">
        <v>98</v>
      </c>
      <c r="B7" s="195"/>
      <c r="C7" s="195"/>
      <c r="D7" s="195"/>
    </row>
    <row r="8" spans="1:6" s="5" customFormat="1" ht="15.75" x14ac:dyDescent="0.25">
      <c r="A8" s="196" t="s">
        <v>99</v>
      </c>
      <c r="B8" s="197"/>
      <c r="C8" s="197"/>
      <c r="D8" s="197"/>
    </row>
    <row r="9" spans="1:6" s="5" customFormat="1" ht="15.75" x14ac:dyDescent="0.25">
      <c r="A9" s="196" t="s">
        <v>53</v>
      </c>
      <c r="B9" s="197"/>
      <c r="C9" s="197"/>
      <c r="D9" s="197"/>
    </row>
    <row r="10" spans="1:6" s="23" customFormat="1" ht="15.75" thickBot="1" x14ac:dyDescent="0.3">
      <c r="A10" s="56"/>
      <c r="B10" s="57"/>
      <c r="C10" s="56"/>
      <c r="D10" s="56"/>
    </row>
    <row r="11" spans="1:6" s="21" customFormat="1" ht="15.75" x14ac:dyDescent="0.25">
      <c r="A11" s="19"/>
      <c r="B11" s="19"/>
      <c r="C11" s="58"/>
      <c r="D11" s="58"/>
    </row>
    <row r="12" spans="1:6" s="21" customFormat="1" ht="18.75" x14ac:dyDescent="0.3">
      <c r="A12" s="206" t="s">
        <v>51</v>
      </c>
      <c r="B12" s="206"/>
      <c r="C12" s="206"/>
      <c r="D12" s="206"/>
    </row>
    <row r="13" spans="1:6" s="21" customFormat="1" ht="16.5" thickBot="1" x14ac:dyDescent="0.3">
      <c r="A13" s="16"/>
      <c r="B13" s="16"/>
      <c r="C13" s="16"/>
      <c r="D13" s="16"/>
    </row>
    <row r="14" spans="1:6" s="5" customFormat="1" ht="15.75" x14ac:dyDescent="0.25">
      <c r="A14" s="202" t="s">
        <v>65</v>
      </c>
      <c r="B14" s="203"/>
      <c r="C14" s="204"/>
      <c r="D14" s="205"/>
    </row>
    <row r="15" spans="1:6" s="5" customFormat="1" ht="15.75" x14ac:dyDescent="0.25">
      <c r="A15" s="207" t="s">
        <v>4</v>
      </c>
      <c r="B15" s="208"/>
      <c r="C15" s="176"/>
      <c r="D15" s="177"/>
    </row>
    <row r="16" spans="1:6" s="5" customFormat="1" ht="15.75" x14ac:dyDescent="0.25">
      <c r="A16" s="174" t="s">
        <v>33</v>
      </c>
      <c r="B16" s="175"/>
      <c r="C16" s="176"/>
      <c r="D16" s="177"/>
      <c r="E16" s="10"/>
      <c r="F16" s="10"/>
    </row>
    <row r="17" spans="1:5" s="5" customFormat="1" ht="15.75" x14ac:dyDescent="0.25">
      <c r="A17" s="207" t="s">
        <v>5</v>
      </c>
      <c r="B17" s="208"/>
      <c r="C17" s="209"/>
      <c r="D17" s="210"/>
    </row>
    <row r="18" spans="1:5" s="5" customFormat="1" ht="16.5" thickBot="1" x14ac:dyDescent="0.3">
      <c r="A18" s="211" t="s">
        <v>6</v>
      </c>
      <c r="B18" s="212"/>
      <c r="C18" s="213"/>
      <c r="D18" s="214"/>
    </row>
    <row r="19" spans="1:5" s="5" customFormat="1" ht="15.75" x14ac:dyDescent="0.2">
      <c r="D19" s="18"/>
      <c r="E19" s="18"/>
    </row>
    <row r="20" spans="1:5" s="5" customFormat="1" ht="16.5" thickBot="1" x14ac:dyDescent="0.3">
      <c r="A20" s="20"/>
      <c r="B20" s="20"/>
      <c r="C20" s="20"/>
      <c r="D20" s="20"/>
      <c r="E20" s="19"/>
    </row>
    <row r="21" spans="1:5" s="5" customFormat="1" ht="16.5" thickBot="1" x14ac:dyDescent="0.3">
      <c r="A21" s="198" t="s">
        <v>58</v>
      </c>
      <c r="B21" s="199"/>
      <c r="C21" s="190" t="s">
        <v>25</v>
      </c>
      <c r="D21" s="191"/>
      <c r="E21" s="19"/>
    </row>
    <row r="22" spans="1:5" s="5" customFormat="1" ht="15.75" x14ac:dyDescent="0.25">
      <c r="A22" s="200" t="s">
        <v>59</v>
      </c>
      <c r="B22" s="201"/>
      <c r="C22" s="182"/>
      <c r="D22" s="183"/>
      <c r="E22" s="19"/>
    </row>
    <row r="23" spans="1:5" s="5" customFormat="1" ht="15.75" x14ac:dyDescent="0.25">
      <c r="A23" s="186" t="s">
        <v>60</v>
      </c>
      <c r="B23" s="179"/>
      <c r="C23" s="184"/>
      <c r="D23" s="185"/>
      <c r="E23" s="19"/>
    </row>
    <row r="24" spans="1:5" s="155" customFormat="1" ht="15.75" x14ac:dyDescent="0.25">
      <c r="A24" s="178" t="s">
        <v>93</v>
      </c>
      <c r="B24" s="179"/>
      <c r="C24" s="192"/>
      <c r="D24" s="193"/>
      <c r="E24" s="19"/>
    </row>
    <row r="25" spans="1:5" s="155" customFormat="1" ht="15.75" x14ac:dyDescent="0.25">
      <c r="A25" s="186" t="s">
        <v>94</v>
      </c>
      <c r="B25" s="179"/>
      <c r="C25" s="184"/>
      <c r="D25" s="185"/>
      <c r="E25" s="19"/>
    </row>
    <row r="26" spans="1:5" s="5" customFormat="1" ht="16.5" customHeight="1" x14ac:dyDescent="0.25">
      <c r="A26" s="186" t="s">
        <v>61</v>
      </c>
      <c r="B26" s="179"/>
      <c r="C26" s="184"/>
      <c r="D26" s="185"/>
      <c r="E26" s="19"/>
    </row>
    <row r="27" spans="1:5" s="155" customFormat="1" ht="16.5" customHeight="1" thickBot="1" x14ac:dyDescent="0.3">
      <c r="A27" s="226" t="s">
        <v>95</v>
      </c>
      <c r="B27" s="223"/>
      <c r="C27" s="227"/>
      <c r="D27" s="228"/>
      <c r="E27" s="19"/>
    </row>
    <row r="28" spans="1:5" s="5" customFormat="1" ht="16.5" thickBot="1" x14ac:dyDescent="0.3">
      <c r="A28" s="220"/>
      <c r="B28" s="221"/>
      <c r="C28" s="187"/>
      <c r="D28" s="187"/>
      <c r="E28" s="19"/>
    </row>
    <row r="29" spans="1:5" s="5" customFormat="1" ht="16.5" thickBot="1" x14ac:dyDescent="0.3">
      <c r="A29" s="188" t="s">
        <v>3</v>
      </c>
      <c r="B29" s="189"/>
      <c r="C29" s="190" t="s">
        <v>25</v>
      </c>
      <c r="D29" s="191"/>
      <c r="E29" s="19"/>
    </row>
    <row r="30" spans="1:5" s="5" customFormat="1" ht="15.75" x14ac:dyDescent="0.25">
      <c r="A30" s="178" t="s">
        <v>62</v>
      </c>
      <c r="B30" s="179"/>
      <c r="C30" s="180"/>
      <c r="D30" s="181"/>
      <c r="E30" s="19"/>
    </row>
    <row r="31" spans="1:5" s="5" customFormat="1" ht="15.75" x14ac:dyDescent="0.25">
      <c r="A31" s="178" t="s">
        <v>63</v>
      </c>
      <c r="B31" s="179"/>
      <c r="C31" s="180"/>
      <c r="D31" s="181"/>
      <c r="E31" s="19"/>
    </row>
    <row r="32" spans="1:5" s="5" customFormat="1" ht="16.5" thickBot="1" x14ac:dyDescent="0.3">
      <c r="A32" s="222" t="s">
        <v>64</v>
      </c>
      <c r="B32" s="223"/>
      <c r="C32" s="224"/>
      <c r="D32" s="225"/>
      <c r="E32" s="19"/>
    </row>
    <row r="33" spans="1:7" s="5" customFormat="1" ht="15.75" x14ac:dyDescent="0.25">
      <c r="A33" s="19"/>
      <c r="B33" s="19"/>
      <c r="C33" s="19"/>
      <c r="D33" s="21"/>
      <c r="E33" s="19"/>
    </row>
    <row r="34" spans="1:7" s="5" customFormat="1" ht="16.5" thickBot="1" x14ac:dyDescent="0.3">
      <c r="A34" s="60"/>
      <c r="B34" s="61"/>
      <c r="C34" s="60"/>
      <c r="D34" s="33"/>
      <c r="E34" s="19"/>
    </row>
    <row r="35" spans="1:7" s="5" customFormat="1" ht="16.5" thickBot="1" x14ac:dyDescent="0.3">
      <c r="A35" s="60"/>
      <c r="B35" s="215" t="s">
        <v>85</v>
      </c>
      <c r="C35" s="216"/>
      <c r="D35" s="119">
        <f>SUM(C22:D32)</f>
        <v>0</v>
      </c>
      <c r="E35" s="19"/>
    </row>
    <row r="36" spans="1:7" ht="15" customHeight="1" x14ac:dyDescent="0.25">
      <c r="A36" s="22"/>
      <c r="B36" s="26"/>
      <c r="C36" s="27"/>
      <c r="D36" s="24"/>
    </row>
    <row r="37" spans="1:7" ht="15.75" customHeight="1" x14ac:dyDescent="0.25">
      <c r="A37" s="28"/>
      <c r="B37" s="6"/>
      <c r="C37" s="28"/>
      <c r="D37" s="109"/>
      <c r="E37" s="29"/>
      <c r="F37" s="29"/>
      <c r="G37" s="29"/>
    </row>
    <row r="38" spans="1:7" ht="15.75" customHeight="1" x14ac:dyDescent="0.2">
      <c r="A38" s="219" t="s">
        <v>82</v>
      </c>
      <c r="B38" s="219"/>
      <c r="C38" s="219"/>
      <c r="D38" s="219"/>
      <c r="E38" s="30"/>
      <c r="F38" s="30"/>
      <c r="G38" s="30"/>
    </row>
    <row r="39" spans="1:7" ht="12.75" customHeight="1" x14ac:dyDescent="0.2">
      <c r="A39" s="217" t="s">
        <v>55</v>
      </c>
      <c r="B39" s="217"/>
      <c r="C39" s="217"/>
      <c r="D39" s="217"/>
    </row>
    <row r="40" spans="1:7" ht="15.75" x14ac:dyDescent="0.2">
      <c r="A40" s="217" t="s">
        <v>86</v>
      </c>
      <c r="B40" s="217"/>
      <c r="C40" s="217"/>
      <c r="D40" s="217"/>
      <c r="E40" s="31"/>
      <c r="F40" s="31"/>
      <c r="G40" s="31"/>
    </row>
    <row r="41" spans="1:7" ht="21" x14ac:dyDescent="0.2">
      <c r="A41" s="218" t="s">
        <v>100</v>
      </c>
      <c r="B41" s="218"/>
      <c r="C41" s="218"/>
      <c r="D41" s="218"/>
    </row>
    <row r="43" spans="1:7" x14ac:dyDescent="0.2">
      <c r="C43" s="32"/>
    </row>
    <row r="44" spans="1:7" x14ac:dyDescent="0.2">
      <c r="C44" s="32"/>
    </row>
    <row r="45" spans="1:7" x14ac:dyDescent="0.2">
      <c r="C45" s="32"/>
    </row>
    <row r="46" spans="1:7" x14ac:dyDescent="0.2">
      <c r="C46" s="32"/>
    </row>
    <row r="47" spans="1:7" x14ac:dyDescent="0.2">
      <c r="C47" s="32"/>
    </row>
    <row r="51" spans="2:4" x14ac:dyDescent="0.2">
      <c r="B51" s="32"/>
      <c r="D51" s="32"/>
    </row>
    <row r="57" spans="2:4" x14ac:dyDescent="0.2">
      <c r="C57" s="32"/>
    </row>
    <row r="58" spans="2:4" x14ac:dyDescent="0.2">
      <c r="C58" s="32"/>
    </row>
    <row r="59" spans="2:4" x14ac:dyDescent="0.2">
      <c r="C59" s="32"/>
    </row>
    <row r="60" spans="2:4" x14ac:dyDescent="0.2">
      <c r="C60" s="32"/>
    </row>
    <row r="64" spans="2:4" x14ac:dyDescent="0.2">
      <c r="D64" s="32"/>
    </row>
  </sheetData>
  <sheetProtection password="DC17" sheet="1" objects="1" scenarios="1" selectLockedCells="1"/>
  <mergeCells count="43">
    <mergeCell ref="B35:C35"/>
    <mergeCell ref="A40:D40"/>
    <mergeCell ref="A41:D41"/>
    <mergeCell ref="A26:B26"/>
    <mergeCell ref="A39:D39"/>
    <mergeCell ref="A38:D38"/>
    <mergeCell ref="C26:D26"/>
    <mergeCell ref="A28:B28"/>
    <mergeCell ref="A32:B32"/>
    <mergeCell ref="C32:D32"/>
    <mergeCell ref="C30:D30"/>
    <mergeCell ref="A27:B27"/>
    <mergeCell ref="C27:D27"/>
    <mergeCell ref="A7:D7"/>
    <mergeCell ref="A8:D8"/>
    <mergeCell ref="A9:D9"/>
    <mergeCell ref="A21:B21"/>
    <mergeCell ref="A22:B22"/>
    <mergeCell ref="A14:B14"/>
    <mergeCell ref="C14:D14"/>
    <mergeCell ref="A12:D12"/>
    <mergeCell ref="A15:B15"/>
    <mergeCell ref="C15:D15"/>
    <mergeCell ref="A17:B17"/>
    <mergeCell ref="C17:D17"/>
    <mergeCell ref="A18:B18"/>
    <mergeCell ref="C18:D18"/>
    <mergeCell ref="C21:D21"/>
    <mergeCell ref="A16:B16"/>
    <mergeCell ref="C16:D16"/>
    <mergeCell ref="A31:B31"/>
    <mergeCell ref="C31:D31"/>
    <mergeCell ref="C22:D22"/>
    <mergeCell ref="C23:D23"/>
    <mergeCell ref="A23:B23"/>
    <mergeCell ref="C28:D28"/>
    <mergeCell ref="A29:B29"/>
    <mergeCell ref="C29:D29"/>
    <mergeCell ref="A30:B30"/>
    <mergeCell ref="A24:B24"/>
    <mergeCell ref="C24:D24"/>
    <mergeCell ref="A25:B25"/>
    <mergeCell ref="C25:D2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9"/>
  </sheetPr>
  <dimension ref="A1:J50"/>
  <sheetViews>
    <sheetView showGridLines="0" zoomScaleNormal="100" workbookViewId="0">
      <selection activeCell="C14" sqref="C14:G14"/>
    </sheetView>
  </sheetViews>
  <sheetFormatPr baseColWidth="10" defaultRowHeight="12.75" x14ac:dyDescent="0.2"/>
  <cols>
    <col min="1" max="1" width="16.5703125" style="20" customWidth="1"/>
    <col min="2" max="2" width="13.7109375" style="20" bestFit="1" customWidth="1"/>
    <col min="3" max="3" width="11.42578125" style="20"/>
    <col min="4" max="4" width="12.85546875" style="20" customWidth="1"/>
    <col min="5" max="5" width="14.7109375" style="20" bestFit="1" customWidth="1"/>
    <col min="6" max="6" width="11.42578125" style="20"/>
    <col min="7" max="7" width="15.5703125" style="20" customWidth="1"/>
    <col min="8" max="16384" width="11.42578125" style="20"/>
  </cols>
  <sheetData>
    <row r="1" spans="1:7" s="5" customFormat="1" ht="15.75" customHeight="1" x14ac:dyDescent="0.3">
      <c r="A1" s="1" t="s">
        <v>7</v>
      </c>
      <c r="C1" s="4"/>
      <c r="D1" s="4"/>
      <c r="E1" s="4"/>
    </row>
    <row r="2" spans="1:7" s="5" customFormat="1" ht="12.75" customHeight="1" x14ac:dyDescent="0.3">
      <c r="A2" s="2"/>
      <c r="B2" s="3"/>
      <c r="C2" s="4"/>
      <c r="D2" s="4"/>
      <c r="E2" s="4"/>
    </row>
    <row r="3" spans="1:7" s="5" customFormat="1" x14ac:dyDescent="0.2">
      <c r="B3" s="6"/>
      <c r="D3" s="7"/>
      <c r="E3" s="7"/>
    </row>
    <row r="4" spans="1:7" s="5" customFormat="1" x14ac:dyDescent="0.2">
      <c r="B4" s="6"/>
      <c r="D4" s="7"/>
      <c r="E4" s="7"/>
    </row>
    <row r="5" spans="1:7" s="5" customFormat="1" ht="13.5" thickBot="1" x14ac:dyDescent="0.25">
      <c r="A5" s="8"/>
      <c r="B5" s="9"/>
      <c r="C5" s="8"/>
      <c r="D5" s="9"/>
      <c r="E5" s="9"/>
    </row>
    <row r="6" spans="1:7" s="5" customFormat="1" x14ac:dyDescent="0.2">
      <c r="A6" s="10"/>
      <c r="B6" s="7"/>
      <c r="C6" s="10"/>
      <c r="D6" s="7"/>
      <c r="E6" s="7"/>
      <c r="F6" s="11"/>
      <c r="G6" s="11"/>
    </row>
    <row r="7" spans="1:7" s="5" customFormat="1" ht="21" x14ac:dyDescent="0.35">
      <c r="A7" s="194" t="s">
        <v>98</v>
      </c>
      <c r="B7" s="234"/>
      <c r="C7" s="234"/>
      <c r="D7" s="234"/>
      <c r="E7" s="234"/>
      <c r="F7" s="234"/>
      <c r="G7" s="235"/>
    </row>
    <row r="8" spans="1:7" s="5" customFormat="1" ht="15.75" customHeight="1" x14ac:dyDescent="0.25">
      <c r="A8" s="236" t="s">
        <v>99</v>
      </c>
      <c r="B8" s="237"/>
      <c r="C8" s="237"/>
      <c r="D8" s="237"/>
      <c r="E8" s="237"/>
      <c r="F8" s="237"/>
      <c r="G8" s="237"/>
    </row>
    <row r="9" spans="1:7" s="5" customFormat="1" ht="15.75" customHeight="1" x14ac:dyDescent="0.25">
      <c r="A9" s="236" t="s">
        <v>53</v>
      </c>
      <c r="B9" s="237"/>
      <c r="C9" s="237"/>
      <c r="D9" s="237"/>
      <c r="E9" s="237"/>
      <c r="F9" s="237"/>
      <c r="G9" s="237"/>
    </row>
    <row r="10" spans="1:7" s="23" customFormat="1" ht="15.75" thickBot="1" x14ac:dyDescent="0.3">
      <c r="A10" s="57"/>
      <c r="B10" s="56"/>
      <c r="C10" s="57"/>
      <c r="D10" s="56"/>
      <c r="E10" s="56"/>
      <c r="F10" s="78"/>
      <c r="G10" s="78"/>
    </row>
    <row r="11" spans="1:7" s="23" customFormat="1" ht="15" x14ac:dyDescent="0.25">
      <c r="A11" s="47"/>
      <c r="B11" s="47"/>
      <c r="C11" s="47"/>
      <c r="D11" s="79"/>
      <c r="E11" s="79"/>
    </row>
    <row r="12" spans="1:7" ht="18.75" x14ac:dyDescent="0.3">
      <c r="A12" s="206" t="s">
        <v>30</v>
      </c>
      <c r="B12" s="206"/>
      <c r="C12" s="206"/>
      <c r="D12" s="206"/>
      <c r="E12" s="206"/>
      <c r="F12" s="229"/>
      <c r="G12" s="230"/>
    </row>
    <row r="13" spans="1:7" s="5" customFormat="1" ht="13.5" thickBot="1" x14ac:dyDescent="0.25">
      <c r="A13" s="20"/>
      <c r="B13" s="20"/>
      <c r="C13" s="20"/>
      <c r="D13" s="20"/>
      <c r="E13" s="20"/>
      <c r="F13" s="20"/>
      <c r="G13" s="20"/>
    </row>
    <row r="14" spans="1:7" s="5" customFormat="1" ht="15.75" x14ac:dyDescent="0.25">
      <c r="A14" s="241" t="s">
        <v>65</v>
      </c>
      <c r="B14" s="242"/>
      <c r="C14" s="238"/>
      <c r="D14" s="239"/>
      <c r="E14" s="239"/>
      <c r="F14" s="239"/>
      <c r="G14" s="240"/>
    </row>
    <row r="15" spans="1:7" s="5" customFormat="1" ht="15.75" x14ac:dyDescent="0.25">
      <c r="A15" s="174" t="s">
        <v>4</v>
      </c>
      <c r="B15" s="175"/>
      <c r="C15" s="231"/>
      <c r="D15" s="232"/>
      <c r="E15" s="232"/>
      <c r="F15" s="232"/>
      <c r="G15" s="233"/>
    </row>
    <row r="16" spans="1:7" s="5" customFormat="1" ht="15.75" x14ac:dyDescent="0.25">
      <c r="A16" s="174" t="s">
        <v>33</v>
      </c>
      <c r="B16" s="175"/>
      <c r="C16" s="231"/>
      <c r="D16" s="232"/>
      <c r="E16" s="232"/>
      <c r="F16" s="232"/>
      <c r="G16" s="233"/>
    </row>
    <row r="17" spans="1:7" s="5" customFormat="1" ht="15.75" x14ac:dyDescent="0.25">
      <c r="A17" s="174" t="s">
        <v>5</v>
      </c>
      <c r="B17" s="175"/>
      <c r="C17" s="231"/>
      <c r="D17" s="232"/>
      <c r="E17" s="232"/>
      <c r="F17" s="232"/>
      <c r="G17" s="233"/>
    </row>
    <row r="18" spans="1:7" ht="16.5" thickBot="1" x14ac:dyDescent="0.3">
      <c r="A18" s="211" t="s">
        <v>6</v>
      </c>
      <c r="B18" s="212"/>
      <c r="C18" s="246"/>
      <c r="D18" s="247"/>
      <c r="E18" s="247"/>
      <c r="F18" s="247"/>
      <c r="G18" s="248"/>
    </row>
    <row r="19" spans="1:7" ht="15.75" x14ac:dyDescent="0.25">
      <c r="A19" s="5"/>
      <c r="B19" s="33"/>
      <c r="C19" s="10"/>
      <c r="D19" s="34"/>
      <c r="E19" s="34"/>
      <c r="F19" s="16"/>
      <c r="G19" s="5"/>
    </row>
    <row r="20" spans="1:7" ht="16.5" thickBot="1" x14ac:dyDescent="0.3">
      <c r="A20" s="5"/>
      <c r="B20" s="33"/>
      <c r="C20" s="10"/>
      <c r="D20" s="34"/>
      <c r="E20" s="34"/>
      <c r="F20" s="16"/>
      <c r="G20" s="5"/>
    </row>
    <row r="21" spans="1:7" s="46" customFormat="1" ht="15" x14ac:dyDescent="0.25">
      <c r="A21" s="70" t="s">
        <v>50</v>
      </c>
      <c r="B21" s="71" t="s">
        <v>24</v>
      </c>
      <c r="C21" s="71" t="s">
        <v>70</v>
      </c>
      <c r="D21" s="71" t="s">
        <v>69</v>
      </c>
      <c r="E21" s="71" t="s">
        <v>26</v>
      </c>
      <c r="F21" s="71" t="s">
        <v>27</v>
      </c>
      <c r="G21" s="72" t="s">
        <v>35</v>
      </c>
    </row>
    <row r="22" spans="1:7" s="46" customFormat="1" ht="15" x14ac:dyDescent="0.25">
      <c r="A22" s="249" t="s">
        <v>66</v>
      </c>
      <c r="B22" s="48" t="s">
        <v>28</v>
      </c>
      <c r="C22" s="73">
        <v>85</v>
      </c>
      <c r="D22" s="134"/>
      <c r="E22" s="134"/>
      <c r="F22" s="73">
        <f>+C22*D22*E22</f>
        <v>0</v>
      </c>
      <c r="G22" s="146"/>
    </row>
    <row r="23" spans="1:7" s="46" customFormat="1" ht="15" x14ac:dyDescent="0.25">
      <c r="A23" s="250"/>
      <c r="B23" s="48" t="s">
        <v>29</v>
      </c>
      <c r="C23" s="73">
        <v>55</v>
      </c>
      <c r="D23" s="134"/>
      <c r="E23" s="134"/>
      <c r="F23" s="73">
        <f t="shared" ref="F23:F26" si="0">+C23*D23*E23</f>
        <v>0</v>
      </c>
      <c r="G23" s="146"/>
    </row>
    <row r="24" spans="1:7" s="46" customFormat="1" ht="15" x14ac:dyDescent="0.25">
      <c r="A24" s="249" t="s">
        <v>67</v>
      </c>
      <c r="B24" s="48" t="s">
        <v>28</v>
      </c>
      <c r="C24" s="73">
        <v>55</v>
      </c>
      <c r="D24" s="134"/>
      <c r="E24" s="134"/>
      <c r="F24" s="73">
        <f t="shared" si="0"/>
        <v>0</v>
      </c>
      <c r="G24" s="146"/>
    </row>
    <row r="25" spans="1:7" s="46" customFormat="1" ht="15" x14ac:dyDescent="0.25">
      <c r="A25" s="249"/>
      <c r="B25" s="48" t="s">
        <v>29</v>
      </c>
      <c r="C25" s="73">
        <v>35</v>
      </c>
      <c r="D25" s="134"/>
      <c r="E25" s="134"/>
      <c r="F25" s="73">
        <f t="shared" si="0"/>
        <v>0</v>
      </c>
      <c r="G25" s="146"/>
    </row>
    <row r="26" spans="1:7" s="46" customFormat="1" ht="15.75" thickBot="1" x14ac:dyDescent="0.3">
      <c r="A26" s="251"/>
      <c r="B26" s="49" t="s">
        <v>68</v>
      </c>
      <c r="C26" s="74">
        <v>28</v>
      </c>
      <c r="D26" s="135"/>
      <c r="E26" s="135"/>
      <c r="F26" s="74">
        <f t="shared" si="0"/>
        <v>0</v>
      </c>
      <c r="G26" s="147"/>
    </row>
    <row r="27" spans="1:7" s="46" customFormat="1" ht="15" x14ac:dyDescent="0.25">
      <c r="A27" s="59"/>
    </row>
    <row r="28" spans="1:7" s="46" customFormat="1" ht="15" x14ac:dyDescent="0.25">
      <c r="D28" s="244" t="s">
        <v>36</v>
      </c>
      <c r="E28" s="245"/>
      <c r="F28" s="63">
        <f>SUM(F22:F27)</f>
        <v>0</v>
      </c>
    </row>
    <row r="29" spans="1:7" s="46" customFormat="1" ht="15" x14ac:dyDescent="0.25">
      <c r="D29" s="64"/>
      <c r="E29" s="24"/>
      <c r="F29" s="63"/>
    </row>
    <row r="30" spans="1:7" s="46" customFormat="1" ht="15" x14ac:dyDescent="0.25"/>
    <row r="31" spans="1:7" s="46" customFormat="1" ht="15" x14ac:dyDescent="0.25">
      <c r="A31" s="65" t="s">
        <v>37</v>
      </c>
    </row>
    <row r="32" spans="1:7" s="46" customFormat="1" ht="15.75" thickBot="1" x14ac:dyDescent="0.3"/>
    <row r="33" spans="1:10" s="46" customFormat="1" ht="15" x14ac:dyDescent="0.25">
      <c r="A33" s="252" t="s">
        <v>71</v>
      </c>
      <c r="B33" s="253"/>
      <c r="C33" s="67" t="s">
        <v>87</v>
      </c>
      <c r="D33" s="67" t="s">
        <v>88</v>
      </c>
      <c r="E33" s="68" t="s">
        <v>27</v>
      </c>
    </row>
    <row r="34" spans="1:10" s="46" customFormat="1" ht="15" x14ac:dyDescent="0.25">
      <c r="A34" s="254" t="s">
        <v>102</v>
      </c>
      <c r="B34" s="179"/>
      <c r="C34" s="148">
        <v>10</v>
      </c>
      <c r="D34" s="132"/>
      <c r="E34" s="69">
        <f>+D34*C34</f>
        <v>0</v>
      </c>
    </row>
    <row r="35" spans="1:10" s="46" customFormat="1" ht="15" x14ac:dyDescent="0.25">
      <c r="A35" s="254" t="s">
        <v>103</v>
      </c>
      <c r="B35" s="179"/>
      <c r="C35" s="148">
        <v>10</v>
      </c>
      <c r="D35" s="132"/>
      <c r="E35" s="69">
        <f t="shared" ref="E35:E36" si="1">+D35*C35</f>
        <v>0</v>
      </c>
    </row>
    <row r="36" spans="1:10" s="46" customFormat="1" ht="15.75" thickBot="1" x14ac:dyDescent="0.3">
      <c r="A36" s="255" t="s">
        <v>89</v>
      </c>
      <c r="B36" s="256"/>
      <c r="C36" s="149">
        <v>15</v>
      </c>
      <c r="D36" s="133"/>
      <c r="E36" s="111">
        <f t="shared" si="1"/>
        <v>0</v>
      </c>
    </row>
    <row r="37" spans="1:10" s="46" customFormat="1" ht="15" x14ac:dyDescent="0.25"/>
    <row r="38" spans="1:10" s="46" customFormat="1" ht="15" x14ac:dyDescent="0.25">
      <c r="C38" s="244" t="s">
        <v>38</v>
      </c>
      <c r="D38" s="257"/>
      <c r="E38" s="63">
        <f>SUM(E34:E37)</f>
        <v>0</v>
      </c>
    </row>
    <row r="40" spans="1:10" x14ac:dyDescent="0.2">
      <c r="F40" s="35"/>
    </row>
    <row r="42" spans="1:10" ht="16.5" customHeight="1" x14ac:dyDescent="0.2">
      <c r="A42" s="219" t="s">
        <v>83</v>
      </c>
      <c r="B42" s="237"/>
      <c r="C42" s="237"/>
      <c r="D42" s="237"/>
      <c r="E42" s="237"/>
      <c r="F42" s="237"/>
      <c r="G42" s="237"/>
    </row>
    <row r="43" spans="1:10" ht="15.75" customHeight="1" x14ac:dyDescent="0.2">
      <c r="A43" s="217" t="s">
        <v>55</v>
      </c>
      <c r="B43" s="217"/>
      <c r="C43" s="217"/>
      <c r="D43" s="217"/>
      <c r="E43" s="217"/>
      <c r="F43" s="217"/>
      <c r="G43" s="217"/>
      <c r="H43" s="29"/>
      <c r="I43" s="29"/>
      <c r="J43" s="29"/>
    </row>
    <row r="44" spans="1:10" ht="15.75" customHeight="1" x14ac:dyDescent="0.2">
      <c r="A44" s="217" t="s">
        <v>86</v>
      </c>
      <c r="B44" s="217"/>
      <c r="C44" s="217"/>
      <c r="D44" s="217"/>
      <c r="E44" s="217"/>
      <c r="F44" s="217"/>
      <c r="G44" s="217"/>
      <c r="H44" s="30"/>
      <c r="I44" s="30"/>
      <c r="J44" s="30"/>
    </row>
    <row r="45" spans="1:10" ht="12.75" customHeight="1" x14ac:dyDescent="0.2">
      <c r="A45" s="6"/>
      <c r="B45" s="5"/>
      <c r="C45" s="5"/>
      <c r="D45" s="5"/>
      <c r="E45" s="5"/>
      <c r="F45" s="5"/>
      <c r="G45" s="5"/>
    </row>
    <row r="46" spans="1:10" ht="15.75" customHeight="1" x14ac:dyDescent="0.2">
      <c r="A46" s="243" t="s">
        <v>100</v>
      </c>
      <c r="B46" s="237"/>
      <c r="C46" s="237"/>
      <c r="D46" s="237"/>
      <c r="E46" s="237"/>
      <c r="F46" s="237"/>
      <c r="G46" s="237"/>
    </row>
    <row r="47" spans="1:10" x14ac:dyDescent="0.2">
      <c r="A47" s="36"/>
    </row>
    <row r="48" spans="1:10" x14ac:dyDescent="0.2">
      <c r="A48" s="36"/>
    </row>
    <row r="49" spans="1:1" x14ac:dyDescent="0.2">
      <c r="A49" s="36"/>
    </row>
    <row r="50" spans="1:1" x14ac:dyDescent="0.2">
      <c r="A50" s="37"/>
    </row>
  </sheetData>
  <sheetProtection password="DC17" sheet="1" objects="1" scenarios="1" selectLockedCells="1"/>
  <mergeCells count="26">
    <mergeCell ref="A46:G46"/>
    <mergeCell ref="D28:E28"/>
    <mergeCell ref="A42:G42"/>
    <mergeCell ref="C18:G18"/>
    <mergeCell ref="A43:G43"/>
    <mergeCell ref="A44:G44"/>
    <mergeCell ref="A18:B18"/>
    <mergeCell ref="A22:A23"/>
    <mergeCell ref="A24:A26"/>
    <mergeCell ref="A33:B33"/>
    <mergeCell ref="A34:B34"/>
    <mergeCell ref="A36:B36"/>
    <mergeCell ref="A35:B35"/>
    <mergeCell ref="C38:D38"/>
    <mergeCell ref="A12:G12"/>
    <mergeCell ref="C15:G15"/>
    <mergeCell ref="C17:G17"/>
    <mergeCell ref="A7:G7"/>
    <mergeCell ref="A8:G8"/>
    <mergeCell ref="C14:G14"/>
    <mergeCell ref="A14:B14"/>
    <mergeCell ref="A9:G9"/>
    <mergeCell ref="C16:G16"/>
    <mergeCell ref="A15:B15"/>
    <mergeCell ref="A17:B17"/>
    <mergeCell ref="A16:B16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I53"/>
  <sheetViews>
    <sheetView showGridLines="0" zoomScaleNormal="100" workbookViewId="0">
      <selection activeCell="C24" sqref="C24"/>
    </sheetView>
  </sheetViews>
  <sheetFormatPr baseColWidth="10" defaultColWidth="9.140625" defaultRowHeight="12.75" x14ac:dyDescent="0.2"/>
  <cols>
    <col min="1" max="1" width="9.140625" style="20" customWidth="1"/>
    <col min="2" max="2" width="15.28515625" style="20" customWidth="1"/>
    <col min="3" max="3" width="21.5703125" style="20" customWidth="1"/>
    <col min="4" max="4" width="14.140625" style="20" customWidth="1"/>
    <col min="5" max="5" width="14" style="20" customWidth="1"/>
    <col min="6" max="6" width="15.5703125" style="20" bestFit="1" customWidth="1"/>
    <col min="7" max="7" width="10.85546875" style="20" bestFit="1" customWidth="1"/>
    <col min="8" max="16384" width="9.140625" style="20"/>
  </cols>
  <sheetData>
    <row r="1" spans="1:7" s="5" customFormat="1" ht="18.75" x14ac:dyDescent="0.3">
      <c r="A1" s="2"/>
      <c r="B1" s="1" t="s">
        <v>7</v>
      </c>
      <c r="C1" s="4"/>
      <c r="D1" s="4"/>
      <c r="E1" s="4"/>
    </row>
    <row r="2" spans="1:7" s="5" customFormat="1" ht="18.75" x14ac:dyDescent="0.3">
      <c r="A2" s="2"/>
      <c r="B2" s="3"/>
      <c r="C2" s="4"/>
      <c r="D2" s="4"/>
      <c r="E2" s="4"/>
    </row>
    <row r="3" spans="1:7" s="5" customFormat="1" ht="18.75" x14ac:dyDescent="0.3">
      <c r="A3" s="2"/>
      <c r="B3" s="3"/>
      <c r="C3" s="4"/>
      <c r="D3" s="4"/>
      <c r="E3" s="4"/>
    </row>
    <row r="4" spans="1:7" s="5" customFormat="1" x14ac:dyDescent="0.2">
      <c r="B4" s="6"/>
      <c r="D4" s="7"/>
      <c r="E4" s="7"/>
    </row>
    <row r="5" spans="1:7" s="5" customFormat="1" ht="13.5" thickBot="1" x14ac:dyDescent="0.25">
      <c r="A5" s="10"/>
      <c r="B5" s="9"/>
      <c r="C5" s="8"/>
      <c r="D5" s="9"/>
      <c r="E5" s="9"/>
      <c r="F5" s="10"/>
      <c r="G5" s="10"/>
    </row>
    <row r="6" spans="1:7" s="5" customFormat="1" x14ac:dyDescent="0.2">
      <c r="A6" s="10"/>
      <c r="B6" s="7"/>
      <c r="C6" s="10"/>
      <c r="D6" s="7"/>
      <c r="E6" s="7"/>
      <c r="F6" s="11"/>
      <c r="G6" s="10"/>
    </row>
    <row r="7" spans="1:7" s="5" customFormat="1" ht="21" x14ac:dyDescent="0.35">
      <c r="B7" s="194" t="s">
        <v>98</v>
      </c>
      <c r="C7" s="195"/>
      <c r="D7" s="195"/>
      <c r="E7" s="195"/>
      <c r="F7" s="195"/>
      <c r="G7" s="112"/>
    </row>
    <row r="8" spans="1:7" s="5" customFormat="1" ht="15.75" customHeight="1" x14ac:dyDescent="0.25">
      <c r="B8" s="236" t="s">
        <v>99</v>
      </c>
      <c r="C8" s="197"/>
      <c r="D8" s="197"/>
      <c r="E8" s="197"/>
      <c r="F8" s="197"/>
    </row>
    <row r="9" spans="1:7" s="5" customFormat="1" ht="15.75" customHeight="1" x14ac:dyDescent="0.25">
      <c r="B9" s="236" t="s">
        <v>53</v>
      </c>
      <c r="C9" s="197"/>
      <c r="D9" s="197"/>
      <c r="E9" s="197"/>
      <c r="F9" s="197"/>
    </row>
    <row r="10" spans="1:7" s="5" customFormat="1" ht="19.5" thickBot="1" x14ac:dyDescent="0.35">
      <c r="A10" s="38"/>
      <c r="B10" s="13"/>
      <c r="C10" s="12"/>
      <c r="D10" s="13"/>
      <c r="E10" s="13"/>
      <c r="F10" s="8"/>
      <c r="G10" s="10"/>
    </row>
    <row r="11" spans="1:7" ht="17.25" x14ac:dyDescent="0.3">
      <c r="A11" s="39"/>
      <c r="B11" s="39"/>
      <c r="C11" s="39"/>
      <c r="D11" s="39"/>
      <c r="E11" s="39"/>
      <c r="F11" s="39"/>
      <c r="G11" s="39"/>
    </row>
    <row r="12" spans="1:7" x14ac:dyDescent="0.2">
      <c r="A12" s="5"/>
      <c r="B12" s="5"/>
      <c r="C12" s="5"/>
      <c r="D12" s="5"/>
      <c r="E12" s="5"/>
      <c r="F12" s="5"/>
      <c r="G12" s="5"/>
    </row>
    <row r="13" spans="1:7" ht="18.75" x14ac:dyDescent="0.3">
      <c r="A13" s="206" t="s">
        <v>81</v>
      </c>
      <c r="B13" s="206"/>
      <c r="C13" s="206"/>
      <c r="D13" s="206"/>
      <c r="E13" s="206"/>
      <c r="F13" s="206"/>
      <c r="G13" s="206"/>
    </row>
    <row r="14" spans="1:7" ht="15.75" x14ac:dyDescent="0.25">
      <c r="A14" s="16"/>
      <c r="B14" s="16"/>
      <c r="C14" s="16"/>
      <c r="D14" s="16"/>
      <c r="E14" s="16"/>
      <c r="F14" s="16"/>
      <c r="G14" s="16"/>
    </row>
    <row r="15" spans="1:7" ht="15" customHeight="1" thickBot="1" x14ac:dyDescent="0.25">
      <c r="A15" s="40"/>
      <c r="B15" s="40"/>
      <c r="C15" s="40"/>
      <c r="D15" s="40"/>
      <c r="E15" s="40"/>
      <c r="F15" s="40"/>
      <c r="G15" s="40"/>
    </row>
    <row r="16" spans="1:7" s="5" customFormat="1" ht="15.75" x14ac:dyDescent="0.25">
      <c r="B16" s="241" t="s">
        <v>65</v>
      </c>
      <c r="C16" s="262"/>
      <c r="D16" s="263">
        <f>+Accommodation!C14</f>
        <v>0</v>
      </c>
      <c r="E16" s="264"/>
      <c r="F16" s="265"/>
      <c r="G16" s="16"/>
    </row>
    <row r="17" spans="1:7" s="5" customFormat="1" ht="15.75" x14ac:dyDescent="0.25">
      <c r="B17" s="174" t="s">
        <v>4</v>
      </c>
      <c r="C17" s="261"/>
      <c r="D17" s="266">
        <f>+Accommodation!C15</f>
        <v>0</v>
      </c>
      <c r="E17" s="267"/>
      <c r="F17" s="268"/>
      <c r="G17" s="16"/>
    </row>
    <row r="18" spans="1:7" s="5" customFormat="1" ht="15.75" x14ac:dyDescent="0.25">
      <c r="B18" s="174" t="s">
        <v>54</v>
      </c>
      <c r="C18" s="261"/>
      <c r="D18" s="266">
        <f>+Accommodation!C16</f>
        <v>0</v>
      </c>
      <c r="E18" s="267"/>
      <c r="F18" s="268"/>
      <c r="G18" s="16"/>
    </row>
    <row r="19" spans="1:7" s="5" customFormat="1" ht="15.75" x14ac:dyDescent="0.25">
      <c r="B19" s="174" t="s">
        <v>5</v>
      </c>
      <c r="C19" s="261"/>
      <c r="D19" s="266">
        <f>+Accommodation!C17</f>
        <v>0</v>
      </c>
      <c r="E19" s="267"/>
      <c r="F19" s="268"/>
      <c r="G19" s="16"/>
    </row>
    <row r="20" spans="1:7" s="5" customFormat="1" ht="16.5" thickBot="1" x14ac:dyDescent="0.3">
      <c r="B20" s="275" t="s">
        <v>6</v>
      </c>
      <c r="C20" s="276"/>
      <c r="D20" s="272">
        <f>+Accommodation!C18</f>
        <v>0</v>
      </c>
      <c r="E20" s="273"/>
      <c r="F20" s="274"/>
      <c r="G20" s="16"/>
    </row>
    <row r="21" spans="1:7" x14ac:dyDescent="0.2">
      <c r="A21" s="5"/>
      <c r="B21" s="5"/>
      <c r="C21" s="5"/>
      <c r="D21" s="5"/>
      <c r="E21" s="5"/>
      <c r="F21" s="5"/>
      <c r="G21" s="5"/>
    </row>
    <row r="22" spans="1:7" ht="13.5" thickBot="1" x14ac:dyDescent="0.25">
      <c r="A22" s="41"/>
      <c r="B22" s="41"/>
      <c r="C22" s="41"/>
    </row>
    <row r="23" spans="1:7" ht="15.75" x14ac:dyDescent="0.25">
      <c r="A23" s="28"/>
      <c r="B23" s="98" t="s">
        <v>58</v>
      </c>
      <c r="C23" s="157" t="s">
        <v>8</v>
      </c>
      <c r="D23" s="99" t="s">
        <v>9</v>
      </c>
      <c r="E23" s="99" t="s">
        <v>10</v>
      </c>
      <c r="F23" s="166" t="s">
        <v>104</v>
      </c>
    </row>
    <row r="24" spans="1:7" ht="15.75" x14ac:dyDescent="0.25">
      <c r="A24" s="28"/>
      <c r="B24" s="103" t="s">
        <v>57</v>
      </c>
      <c r="C24" s="158"/>
      <c r="D24" s="159"/>
      <c r="E24" s="158"/>
      <c r="F24" s="136"/>
    </row>
    <row r="25" spans="1:7" ht="15.75" x14ac:dyDescent="0.25">
      <c r="A25" s="28"/>
      <c r="B25" s="103" t="s">
        <v>57</v>
      </c>
      <c r="C25" s="158"/>
      <c r="D25" s="159"/>
      <c r="E25" s="158"/>
      <c r="F25" s="137"/>
    </row>
    <row r="26" spans="1:7" ht="15.75" x14ac:dyDescent="0.25">
      <c r="A26" s="28"/>
      <c r="B26" s="103" t="s">
        <v>57</v>
      </c>
      <c r="C26" s="158"/>
      <c r="D26" s="159"/>
      <c r="E26" s="158"/>
      <c r="F26" s="137"/>
    </row>
    <row r="27" spans="1:7" ht="15.75" x14ac:dyDescent="0.25">
      <c r="A27" s="28"/>
      <c r="B27" s="103" t="s">
        <v>57</v>
      </c>
      <c r="C27" s="158"/>
      <c r="D27" s="159"/>
      <c r="E27" s="158"/>
      <c r="F27" s="137"/>
    </row>
    <row r="28" spans="1:7" ht="15.75" x14ac:dyDescent="0.25">
      <c r="A28" s="28"/>
      <c r="B28" s="103" t="s">
        <v>57</v>
      </c>
      <c r="C28" s="158"/>
      <c r="D28" s="159"/>
      <c r="E28" s="158"/>
      <c r="F28" s="137"/>
    </row>
    <row r="29" spans="1:7" ht="16.5" thickBot="1" x14ac:dyDescent="0.3">
      <c r="A29" s="28"/>
      <c r="B29" s="167" t="s">
        <v>79</v>
      </c>
      <c r="C29" s="168"/>
      <c r="D29" s="169"/>
      <c r="E29" s="168"/>
      <c r="F29" s="170"/>
    </row>
    <row r="30" spans="1:7" ht="16.5" thickTop="1" x14ac:dyDescent="0.25">
      <c r="A30" s="28"/>
      <c r="B30" s="162" t="s">
        <v>96</v>
      </c>
      <c r="C30" s="164"/>
      <c r="D30" s="163"/>
      <c r="E30" s="164"/>
      <c r="F30" s="156"/>
    </row>
    <row r="31" spans="1:7" ht="15.75" x14ac:dyDescent="0.25">
      <c r="A31" s="28"/>
      <c r="B31" s="103" t="s">
        <v>96</v>
      </c>
      <c r="C31" s="158"/>
      <c r="D31" s="159"/>
      <c r="E31" s="158"/>
      <c r="F31" s="156"/>
    </row>
    <row r="32" spans="1:7" ht="15.75" x14ac:dyDescent="0.25">
      <c r="A32" s="28"/>
      <c r="B32" s="103" t="s">
        <v>96</v>
      </c>
      <c r="C32" s="158"/>
      <c r="D32" s="159"/>
      <c r="E32" s="158"/>
      <c r="F32" s="156"/>
    </row>
    <row r="33" spans="1:7" ht="15.75" x14ac:dyDescent="0.25">
      <c r="A33" s="28"/>
      <c r="B33" s="103" t="s">
        <v>96</v>
      </c>
      <c r="C33" s="158"/>
      <c r="D33" s="159"/>
      <c r="E33" s="158"/>
      <c r="F33" s="156"/>
    </row>
    <row r="34" spans="1:7" ht="15.75" x14ac:dyDescent="0.25">
      <c r="A34" s="28"/>
      <c r="B34" s="103" t="s">
        <v>96</v>
      </c>
      <c r="C34" s="158"/>
      <c r="D34" s="159"/>
      <c r="E34" s="158"/>
      <c r="F34" s="156"/>
    </row>
    <row r="35" spans="1:7" ht="15.75" x14ac:dyDescent="0.25">
      <c r="A35" s="28"/>
      <c r="B35" s="103" t="s">
        <v>96</v>
      </c>
      <c r="C35" s="158"/>
      <c r="D35" s="159"/>
      <c r="E35" s="158"/>
      <c r="F35" s="156"/>
    </row>
    <row r="36" spans="1:7" ht="16.5" thickBot="1" x14ac:dyDescent="0.3">
      <c r="A36" s="28"/>
      <c r="B36" s="104" t="s">
        <v>97</v>
      </c>
      <c r="C36" s="160"/>
      <c r="D36" s="161"/>
      <c r="E36" s="160"/>
      <c r="F36" s="173"/>
    </row>
    <row r="37" spans="1:7" ht="15.75" x14ac:dyDescent="0.25">
      <c r="A37" s="33"/>
      <c r="B37" s="33"/>
      <c r="C37" s="33"/>
      <c r="D37" s="33"/>
      <c r="E37" s="33"/>
      <c r="F37" s="33"/>
    </row>
    <row r="38" spans="1:7" ht="16.5" thickBot="1" x14ac:dyDescent="0.3">
      <c r="B38" s="259" t="s">
        <v>13</v>
      </c>
      <c r="C38" s="260"/>
      <c r="D38" s="260"/>
      <c r="E38" s="260"/>
      <c r="F38" s="260"/>
    </row>
    <row r="39" spans="1:7" ht="15.75" x14ac:dyDescent="0.25">
      <c r="B39" s="100" t="s">
        <v>0</v>
      </c>
      <c r="C39" s="269" t="s">
        <v>8</v>
      </c>
      <c r="D39" s="270"/>
      <c r="E39" s="108" t="s">
        <v>1</v>
      </c>
      <c r="F39" s="101" t="s">
        <v>12</v>
      </c>
    </row>
    <row r="40" spans="1:7" ht="15.75" x14ac:dyDescent="0.25">
      <c r="B40" s="105" t="s">
        <v>11</v>
      </c>
      <c r="C40" s="176"/>
      <c r="D40" s="176"/>
      <c r="E40" s="114"/>
      <c r="F40" s="156"/>
    </row>
    <row r="41" spans="1:7" ht="15.75" x14ac:dyDescent="0.25">
      <c r="B41" s="105" t="s">
        <v>11</v>
      </c>
      <c r="C41" s="176"/>
      <c r="D41" s="176"/>
      <c r="E41" s="114"/>
      <c r="F41" s="156"/>
    </row>
    <row r="42" spans="1:7" ht="15.75" x14ac:dyDescent="0.25">
      <c r="B42" s="105" t="s">
        <v>31</v>
      </c>
      <c r="C42" s="176"/>
      <c r="D42" s="176"/>
      <c r="E42" s="114"/>
      <c r="F42" s="17"/>
    </row>
    <row r="43" spans="1:7" ht="15.75" x14ac:dyDescent="0.25">
      <c r="B43" s="105" t="s">
        <v>31</v>
      </c>
      <c r="C43" s="176"/>
      <c r="D43" s="176"/>
      <c r="E43" s="114"/>
      <c r="F43" s="17"/>
    </row>
    <row r="44" spans="1:7" ht="15.75" x14ac:dyDescent="0.25">
      <c r="B44" s="105" t="s">
        <v>31</v>
      </c>
      <c r="C44" s="279"/>
      <c r="D44" s="279"/>
      <c r="E44" s="120"/>
      <c r="F44" s="17"/>
    </row>
    <row r="45" spans="1:7" ht="15.75" x14ac:dyDescent="0.25">
      <c r="B45" s="106"/>
      <c r="C45" s="277" t="s">
        <v>8</v>
      </c>
      <c r="D45" s="278"/>
      <c r="E45" s="121" t="s">
        <v>1</v>
      </c>
      <c r="F45" s="113" t="s">
        <v>0</v>
      </c>
    </row>
    <row r="46" spans="1:7" ht="16.5" thickBot="1" x14ac:dyDescent="0.3">
      <c r="B46" s="107" t="s">
        <v>48</v>
      </c>
      <c r="C46" s="271"/>
      <c r="D46" s="271"/>
      <c r="E46" s="115"/>
      <c r="F46" s="116"/>
    </row>
    <row r="47" spans="1:7" ht="15.75" x14ac:dyDescent="0.25">
      <c r="A47" s="102"/>
      <c r="B47" s="102"/>
      <c r="C47" s="102"/>
      <c r="D47" s="33"/>
      <c r="E47" s="33"/>
      <c r="F47" s="33"/>
      <c r="G47" s="33"/>
    </row>
    <row r="48" spans="1:7" ht="15" x14ac:dyDescent="0.2">
      <c r="A48" s="44"/>
      <c r="B48" s="44"/>
      <c r="C48" s="44"/>
      <c r="D48" s="45"/>
      <c r="E48" s="45"/>
      <c r="F48" s="45"/>
      <c r="G48" s="45"/>
    </row>
    <row r="49" spans="2:9" ht="15.75" x14ac:dyDescent="0.2">
      <c r="B49" s="219" t="s">
        <v>84</v>
      </c>
      <c r="C49" s="258"/>
      <c r="D49" s="258"/>
      <c r="E49" s="258"/>
      <c r="F49" s="258"/>
      <c r="G49" s="109"/>
      <c r="H49" s="29"/>
      <c r="I49" s="29"/>
    </row>
    <row r="50" spans="2:9" ht="15.75" x14ac:dyDescent="0.2">
      <c r="B50" s="217" t="s">
        <v>80</v>
      </c>
      <c r="C50" s="195"/>
      <c r="D50" s="195"/>
      <c r="E50" s="195"/>
      <c r="F50" s="195"/>
      <c r="G50" s="6"/>
      <c r="H50" s="30"/>
      <c r="I50" s="30"/>
    </row>
    <row r="51" spans="2:9" x14ac:dyDescent="0.2">
      <c r="B51" s="217" t="s">
        <v>86</v>
      </c>
      <c r="C51" s="197"/>
      <c r="D51" s="197"/>
      <c r="E51" s="197"/>
      <c r="F51" s="197"/>
      <c r="G51" s="5"/>
    </row>
    <row r="52" spans="2:9" ht="15.75" x14ac:dyDescent="0.25">
      <c r="B52" s="6"/>
      <c r="C52" s="5"/>
      <c r="D52" s="5"/>
      <c r="E52" s="5"/>
      <c r="F52" s="19"/>
      <c r="G52" s="5"/>
    </row>
    <row r="53" spans="2:9" ht="18.75" x14ac:dyDescent="0.2">
      <c r="B53" s="243" t="s">
        <v>101</v>
      </c>
      <c r="C53" s="258"/>
      <c r="D53" s="258"/>
      <c r="E53" s="258"/>
      <c r="F53" s="258"/>
      <c r="G53" s="110"/>
      <c r="H53" s="31"/>
      <c r="I53" s="31"/>
    </row>
  </sheetData>
  <sheetProtection password="DC17" sheet="1" objects="1" scenarios="1" selectLockedCells="1"/>
  <mergeCells count="27">
    <mergeCell ref="B19:C19"/>
    <mergeCell ref="D18:F18"/>
    <mergeCell ref="C46:D46"/>
    <mergeCell ref="D20:F20"/>
    <mergeCell ref="B20:C20"/>
    <mergeCell ref="C45:D45"/>
    <mergeCell ref="C40:D40"/>
    <mergeCell ref="C42:D42"/>
    <mergeCell ref="C43:D43"/>
    <mergeCell ref="C44:D44"/>
    <mergeCell ref="C41:D41"/>
    <mergeCell ref="B49:F49"/>
    <mergeCell ref="B50:F50"/>
    <mergeCell ref="B51:F51"/>
    <mergeCell ref="B53:F53"/>
    <mergeCell ref="B7:F7"/>
    <mergeCell ref="B8:F8"/>
    <mergeCell ref="B9:F9"/>
    <mergeCell ref="B38:F38"/>
    <mergeCell ref="B18:C18"/>
    <mergeCell ref="B16:C16"/>
    <mergeCell ref="D16:F16"/>
    <mergeCell ref="A13:G13"/>
    <mergeCell ref="D17:F17"/>
    <mergeCell ref="C39:D39"/>
    <mergeCell ref="D19:F19"/>
    <mergeCell ref="B17:C17"/>
  </mergeCells>
  <phoneticPr fontId="0" type="noConversion"/>
  <printOptions horizontalCentered="1"/>
  <pageMargins left="0.51181102362204722" right="0.35433070866141736" top="0.51181102362204722" bottom="0.31496062992125984" header="0.51181102362204722" footer="0.51181102362204722"/>
  <pageSetup paperSize="9" scale="76" orientation="portrait" r:id="rId1"/>
  <headerFooter alignWithMargins="0"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H42"/>
  <sheetViews>
    <sheetView showGridLines="0" zoomScaleNormal="100" workbookViewId="0">
      <selection activeCell="B23" sqref="B23"/>
    </sheetView>
  </sheetViews>
  <sheetFormatPr baseColWidth="10" defaultRowHeight="12.75" x14ac:dyDescent="0.2"/>
  <cols>
    <col min="1" max="1" width="11.42578125" style="5"/>
    <col min="2" max="2" width="13.85546875" style="5" customWidth="1"/>
    <col min="3" max="3" width="13" style="5" customWidth="1"/>
    <col min="4" max="4" width="11.42578125" style="5"/>
    <col min="5" max="5" width="11.140625" style="5" customWidth="1"/>
    <col min="6" max="6" width="18.140625" style="5" bestFit="1" customWidth="1"/>
    <col min="7" max="7" width="14.28515625" style="5" bestFit="1" customWidth="1"/>
    <col min="8" max="16384" width="11.42578125" style="5"/>
  </cols>
  <sheetData>
    <row r="1" spans="1:8" ht="18.75" x14ac:dyDescent="0.3">
      <c r="A1" s="80" t="s">
        <v>7</v>
      </c>
      <c r="B1" s="4"/>
      <c r="C1" s="4"/>
      <c r="D1" s="4"/>
    </row>
    <row r="2" spans="1:8" ht="14.25" customHeight="1" x14ac:dyDescent="0.3">
      <c r="A2" s="2"/>
      <c r="B2" s="81"/>
      <c r="C2" s="4"/>
      <c r="D2" s="4"/>
      <c r="E2" s="4"/>
    </row>
    <row r="3" spans="1:8" ht="14.25" customHeight="1" x14ac:dyDescent="0.3">
      <c r="A3" s="2"/>
      <c r="B3" s="81"/>
      <c r="C3" s="4"/>
      <c r="D3" s="4"/>
      <c r="E3" s="4"/>
    </row>
    <row r="4" spans="1:8" x14ac:dyDescent="0.2">
      <c r="B4" s="6"/>
      <c r="D4" s="7"/>
      <c r="E4" s="7"/>
    </row>
    <row r="5" spans="1:8" ht="13.5" thickBot="1" x14ac:dyDescent="0.25">
      <c r="A5" s="8"/>
      <c r="B5" s="9"/>
      <c r="C5" s="8"/>
      <c r="D5" s="9"/>
      <c r="E5" s="9"/>
    </row>
    <row r="6" spans="1:8" x14ac:dyDescent="0.2">
      <c r="A6" s="10"/>
      <c r="B6" s="7"/>
      <c r="C6" s="10"/>
      <c r="D6" s="7"/>
      <c r="E6" s="7"/>
      <c r="F6" s="11"/>
      <c r="G6" s="11"/>
    </row>
    <row r="7" spans="1:8" ht="21" x14ac:dyDescent="0.35">
      <c r="A7" s="194" t="s">
        <v>98</v>
      </c>
      <c r="B7" s="234"/>
      <c r="C7" s="234"/>
      <c r="D7" s="234"/>
      <c r="E7" s="234"/>
      <c r="F7" s="234"/>
      <c r="G7" s="235"/>
    </row>
    <row r="8" spans="1:8" ht="15.75" customHeight="1" x14ac:dyDescent="0.25">
      <c r="A8" s="236" t="s">
        <v>99</v>
      </c>
      <c r="B8" s="237"/>
      <c r="C8" s="237"/>
      <c r="D8" s="237"/>
      <c r="E8" s="237"/>
      <c r="F8" s="237"/>
      <c r="G8" s="237"/>
    </row>
    <row r="9" spans="1:8" ht="15.75" customHeight="1" x14ac:dyDescent="0.25">
      <c r="A9" s="236" t="s">
        <v>53</v>
      </c>
      <c r="B9" s="237"/>
      <c r="C9" s="237"/>
      <c r="D9" s="237"/>
      <c r="E9" s="237"/>
      <c r="F9" s="237"/>
      <c r="G9" s="237"/>
    </row>
    <row r="10" spans="1:8" ht="19.5" thickBot="1" x14ac:dyDescent="0.35">
      <c r="A10" s="12"/>
      <c r="B10" s="13"/>
      <c r="C10" s="12"/>
      <c r="D10" s="13"/>
      <c r="E10" s="13"/>
      <c r="F10" s="8"/>
      <c r="G10" s="8"/>
    </row>
    <row r="11" spans="1:8" ht="11.25" customHeight="1" x14ac:dyDescent="0.3">
      <c r="A11" s="14"/>
      <c r="B11" s="14"/>
      <c r="C11" s="14"/>
      <c r="D11" s="15"/>
      <c r="E11" s="15"/>
    </row>
    <row r="12" spans="1:8" ht="18.75" x14ac:dyDescent="0.3">
      <c r="A12" s="206" t="s">
        <v>32</v>
      </c>
      <c r="B12" s="206"/>
      <c r="C12" s="206"/>
      <c r="D12" s="206"/>
      <c r="E12" s="206"/>
      <c r="F12" s="206"/>
      <c r="G12" s="206"/>
      <c r="H12" s="16"/>
    </row>
    <row r="13" spans="1:8" ht="13.5" thickBot="1" x14ac:dyDescent="0.25"/>
    <row r="14" spans="1:8" ht="15.75" x14ac:dyDescent="0.25">
      <c r="B14" s="202" t="s">
        <v>65</v>
      </c>
      <c r="C14" s="203"/>
      <c r="D14" s="284">
        <f>+Accommodation!C14</f>
        <v>0</v>
      </c>
      <c r="E14" s="284"/>
      <c r="F14" s="285"/>
    </row>
    <row r="15" spans="1:8" ht="15.75" x14ac:dyDescent="0.25">
      <c r="B15" s="207" t="s">
        <v>4</v>
      </c>
      <c r="C15" s="208"/>
      <c r="D15" s="280">
        <f>+Accommodation!C15</f>
        <v>0</v>
      </c>
      <c r="E15" s="280"/>
      <c r="F15" s="281"/>
    </row>
    <row r="16" spans="1:8" ht="15.75" x14ac:dyDescent="0.25">
      <c r="B16" s="207" t="s">
        <v>54</v>
      </c>
      <c r="C16" s="208"/>
      <c r="D16" s="280">
        <f>+Accommodation!C16</f>
        <v>0</v>
      </c>
      <c r="E16" s="280"/>
      <c r="F16" s="281"/>
    </row>
    <row r="17" spans="1:7" ht="15.75" x14ac:dyDescent="0.25">
      <c r="B17" s="207" t="s">
        <v>5</v>
      </c>
      <c r="C17" s="208"/>
      <c r="D17" s="280">
        <f>+Accommodation!C17</f>
        <v>0</v>
      </c>
      <c r="E17" s="280"/>
      <c r="F17" s="281"/>
    </row>
    <row r="18" spans="1:7" ht="16.5" thickBot="1" x14ac:dyDescent="0.3">
      <c r="B18" s="211" t="s">
        <v>6</v>
      </c>
      <c r="C18" s="212"/>
      <c r="D18" s="282">
        <f>+Accommodation!C18</f>
        <v>0</v>
      </c>
      <c r="E18" s="282"/>
      <c r="F18" s="283"/>
    </row>
    <row r="21" spans="1:7" ht="13.5" thickBot="1" x14ac:dyDescent="0.25"/>
    <row r="22" spans="1:7" s="21" customFormat="1" ht="15.75" x14ac:dyDescent="0.25">
      <c r="A22" s="82" t="s">
        <v>14</v>
      </c>
      <c r="B22" s="83" t="s">
        <v>15</v>
      </c>
      <c r="C22" s="83" t="s">
        <v>16</v>
      </c>
      <c r="D22" s="83" t="s">
        <v>2</v>
      </c>
      <c r="E22" s="83" t="s">
        <v>17</v>
      </c>
      <c r="F22" s="83" t="s">
        <v>18</v>
      </c>
      <c r="G22" s="84" t="s">
        <v>105</v>
      </c>
    </row>
    <row r="23" spans="1:7" s="21" customFormat="1" ht="15.75" x14ac:dyDescent="0.25">
      <c r="A23" s="287"/>
      <c r="B23" s="144"/>
      <c r="C23" s="85" t="s">
        <v>19</v>
      </c>
      <c r="D23" s="138"/>
      <c r="E23" s="139"/>
      <c r="F23" s="117" t="s">
        <v>73</v>
      </c>
      <c r="G23" s="142"/>
    </row>
    <row r="24" spans="1:7" s="21" customFormat="1" ht="15.75" x14ac:dyDescent="0.25">
      <c r="A24" s="287"/>
      <c r="B24" s="144"/>
      <c r="C24" s="85" t="s">
        <v>20</v>
      </c>
      <c r="D24" s="138"/>
      <c r="E24" s="138"/>
      <c r="F24" s="117" t="s">
        <v>74</v>
      </c>
      <c r="G24" s="142"/>
    </row>
    <row r="25" spans="1:7" s="21" customFormat="1" ht="16.5" thickBot="1" x14ac:dyDescent="0.3">
      <c r="A25" s="288"/>
      <c r="B25" s="145"/>
      <c r="C25" s="86" t="s">
        <v>21</v>
      </c>
      <c r="D25" s="140"/>
      <c r="E25" s="141"/>
      <c r="F25" s="118" t="s">
        <v>75</v>
      </c>
      <c r="G25" s="143"/>
    </row>
    <row r="26" spans="1:7" s="21" customFormat="1" ht="16.5" thickBot="1" x14ac:dyDescent="0.3">
      <c r="A26" s="23"/>
      <c r="B26" s="23"/>
      <c r="C26" s="23"/>
      <c r="D26" s="23"/>
      <c r="E26" s="23"/>
      <c r="F26" s="23"/>
      <c r="G26" s="23"/>
    </row>
    <row r="27" spans="1:7" s="21" customFormat="1" ht="16.5" thickBot="1" x14ac:dyDescent="0.3">
      <c r="A27" s="87" t="s">
        <v>72</v>
      </c>
      <c r="B27" s="23"/>
      <c r="C27" s="88" t="s">
        <v>39</v>
      </c>
      <c r="D27" s="25"/>
      <c r="E27" s="75" t="s">
        <v>40</v>
      </c>
      <c r="F27" s="25"/>
      <c r="G27" s="23"/>
    </row>
    <row r="28" spans="1:7" s="21" customFormat="1" ht="15.75" x14ac:dyDescent="0.25">
      <c r="A28" s="23"/>
      <c r="B28" s="23"/>
      <c r="C28" s="23"/>
      <c r="D28" s="23"/>
      <c r="E28" s="23"/>
      <c r="F28" s="23"/>
      <c r="G28" s="23"/>
    </row>
    <row r="29" spans="1:7" s="21" customFormat="1" ht="16.5" thickBot="1" x14ac:dyDescent="0.3">
      <c r="A29" s="23"/>
      <c r="B29" s="23"/>
      <c r="C29" s="23"/>
      <c r="D29" s="23"/>
      <c r="E29" s="23"/>
      <c r="F29" s="23"/>
      <c r="G29" s="23"/>
    </row>
    <row r="30" spans="1:7" s="21" customFormat="1" ht="15.75" x14ac:dyDescent="0.25">
      <c r="A30" s="82" t="s">
        <v>22</v>
      </c>
      <c r="B30" s="83" t="s">
        <v>15</v>
      </c>
      <c r="C30" s="83" t="s">
        <v>16</v>
      </c>
      <c r="D30" s="83" t="s">
        <v>2</v>
      </c>
      <c r="E30" s="83" t="s">
        <v>17</v>
      </c>
      <c r="F30" s="83" t="s">
        <v>23</v>
      </c>
      <c r="G30" s="84" t="s">
        <v>105</v>
      </c>
    </row>
    <row r="31" spans="1:7" s="21" customFormat="1" ht="15.75" x14ac:dyDescent="0.25">
      <c r="A31" s="287"/>
      <c r="B31" s="144"/>
      <c r="C31" s="85" t="s">
        <v>19</v>
      </c>
      <c r="D31" s="138"/>
      <c r="E31" s="139"/>
      <c r="F31" s="117" t="s">
        <v>73</v>
      </c>
      <c r="G31" s="142"/>
    </row>
    <row r="32" spans="1:7" s="21" customFormat="1" ht="15.75" x14ac:dyDescent="0.25">
      <c r="A32" s="287"/>
      <c r="B32" s="144"/>
      <c r="C32" s="85" t="s">
        <v>20</v>
      </c>
      <c r="D32" s="138"/>
      <c r="E32" s="138"/>
      <c r="F32" s="117" t="s">
        <v>74</v>
      </c>
      <c r="G32" s="142"/>
    </row>
    <row r="33" spans="1:7" s="21" customFormat="1" ht="16.5" thickBot="1" x14ac:dyDescent="0.3">
      <c r="A33" s="288"/>
      <c r="B33" s="145"/>
      <c r="C33" s="86" t="s">
        <v>21</v>
      </c>
      <c r="D33" s="140"/>
      <c r="E33" s="141"/>
      <c r="F33" s="118" t="s">
        <v>75</v>
      </c>
      <c r="G33" s="143"/>
    </row>
    <row r="34" spans="1:7" s="21" customFormat="1" ht="16.5" thickBot="1" x14ac:dyDescent="0.3">
      <c r="A34" s="23"/>
      <c r="B34" s="23"/>
      <c r="C34" s="23"/>
      <c r="D34" s="23"/>
      <c r="E34" s="23"/>
      <c r="F34" s="23"/>
      <c r="G34" s="23"/>
    </row>
    <row r="35" spans="1:7" s="21" customFormat="1" ht="16.5" thickBot="1" x14ac:dyDescent="0.3">
      <c r="A35" s="87" t="s">
        <v>72</v>
      </c>
      <c r="B35" s="23"/>
      <c r="C35" s="88" t="s">
        <v>39</v>
      </c>
      <c r="D35" s="25"/>
      <c r="E35" s="75" t="s">
        <v>40</v>
      </c>
      <c r="F35" s="25"/>
      <c r="G35" s="23"/>
    </row>
    <row r="36" spans="1:7" s="21" customFormat="1" ht="15.75" x14ac:dyDescent="0.25">
      <c r="A36" s="23"/>
      <c r="B36" s="23"/>
      <c r="C36" s="23"/>
      <c r="D36" s="23"/>
      <c r="E36" s="23"/>
      <c r="F36" s="23"/>
      <c r="G36" s="23"/>
    </row>
    <row r="37" spans="1:7" x14ac:dyDescent="0.2">
      <c r="B37" s="5" t="s">
        <v>52</v>
      </c>
    </row>
    <row r="38" spans="1:7" ht="15.75" customHeight="1" x14ac:dyDescent="0.2">
      <c r="A38" s="219" t="s">
        <v>84</v>
      </c>
      <c r="B38" s="197"/>
      <c r="C38" s="197"/>
      <c r="D38" s="197"/>
      <c r="E38" s="197"/>
      <c r="F38" s="197"/>
      <c r="G38" s="197"/>
    </row>
    <row r="39" spans="1:7" x14ac:dyDescent="0.2">
      <c r="A39" s="217" t="s">
        <v>55</v>
      </c>
      <c r="B39" s="217"/>
      <c r="C39" s="217"/>
      <c r="D39" s="217"/>
      <c r="E39" s="217"/>
      <c r="F39" s="217"/>
      <c r="G39" s="217"/>
    </row>
    <row r="40" spans="1:7" x14ac:dyDescent="0.2">
      <c r="A40" s="217" t="s">
        <v>86</v>
      </c>
      <c r="B40" s="217"/>
      <c r="C40" s="217"/>
      <c r="D40" s="217"/>
      <c r="E40" s="217"/>
      <c r="F40" s="217"/>
      <c r="G40" s="217"/>
    </row>
    <row r="41" spans="1:7" ht="15.75" x14ac:dyDescent="0.25">
      <c r="A41" s="6"/>
      <c r="F41" s="19"/>
    </row>
    <row r="42" spans="1:7" ht="18.75" x14ac:dyDescent="0.2">
      <c r="A42" s="286" t="s">
        <v>101</v>
      </c>
      <c r="B42" s="286"/>
      <c r="C42" s="286"/>
      <c r="D42" s="286"/>
      <c r="E42" s="286"/>
      <c r="F42" s="286"/>
      <c r="G42" s="286"/>
    </row>
  </sheetData>
  <sheetProtection password="DC17" sheet="1" objects="1" scenarios="1" selectLockedCells="1"/>
  <mergeCells count="20">
    <mergeCell ref="A40:G40"/>
    <mergeCell ref="A42:G42"/>
    <mergeCell ref="B17:C17"/>
    <mergeCell ref="A23:A25"/>
    <mergeCell ref="A31:A33"/>
    <mergeCell ref="A39:G39"/>
    <mergeCell ref="A38:G38"/>
    <mergeCell ref="D16:F16"/>
    <mergeCell ref="D17:F17"/>
    <mergeCell ref="D18:F18"/>
    <mergeCell ref="A7:G7"/>
    <mergeCell ref="A8:G8"/>
    <mergeCell ref="B14:C14"/>
    <mergeCell ref="B15:C15"/>
    <mergeCell ref="B18:C18"/>
    <mergeCell ref="A12:G12"/>
    <mergeCell ref="A9:G9"/>
    <mergeCell ref="B16:C16"/>
    <mergeCell ref="D14:F14"/>
    <mergeCell ref="D15:F15"/>
  </mergeCells>
  <phoneticPr fontId="3" type="noConversion"/>
  <pageMargins left="0.78740157499999996" right="0.78740157499999996" top="0.984251969" bottom="0.984251969" header="0.4921259845" footer="0.4921259845"/>
  <pageSetup paperSize="9" scale="91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1"/>
  </sheetPr>
  <dimension ref="A1:I59"/>
  <sheetViews>
    <sheetView showGridLines="0" zoomScaleNormal="100" workbookViewId="0">
      <selection activeCell="A23" sqref="A23"/>
    </sheetView>
  </sheetViews>
  <sheetFormatPr baseColWidth="10" defaultColWidth="9.140625" defaultRowHeight="12.75" x14ac:dyDescent="0.2"/>
  <cols>
    <col min="1" max="1" width="14.7109375" style="20" customWidth="1"/>
    <col min="2" max="2" width="13.5703125" style="20" customWidth="1"/>
    <col min="3" max="3" width="20.5703125" style="20" customWidth="1"/>
    <col min="4" max="4" width="14.28515625" style="20" bestFit="1" customWidth="1"/>
    <col min="5" max="5" width="15" style="20" bestFit="1" customWidth="1"/>
    <col min="6" max="6" width="9.42578125" style="20" bestFit="1" customWidth="1"/>
    <col min="7" max="7" width="14.28515625" style="20" bestFit="1" customWidth="1"/>
    <col min="8" max="8" width="14.28515625" style="20" customWidth="1"/>
    <col min="9" max="9" width="11.42578125" style="20" bestFit="1" customWidth="1"/>
    <col min="10" max="16384" width="9.140625" style="20"/>
  </cols>
  <sheetData>
    <row r="1" spans="1:9" s="5" customFormat="1" ht="18.75" x14ac:dyDescent="0.3">
      <c r="A1" s="1" t="s">
        <v>7</v>
      </c>
      <c r="C1" s="4"/>
      <c r="D1" s="4"/>
      <c r="E1" s="4"/>
      <c r="F1" s="130"/>
      <c r="H1" s="131"/>
    </row>
    <row r="2" spans="1:9" s="5" customFormat="1" ht="18.75" x14ac:dyDescent="0.3">
      <c r="A2" s="2"/>
      <c r="B2" s="3"/>
      <c r="C2" s="4"/>
      <c r="D2" s="4"/>
      <c r="E2" s="4"/>
      <c r="F2" s="130"/>
      <c r="H2" s="131"/>
    </row>
    <row r="3" spans="1:9" s="5" customFormat="1" ht="18.75" x14ac:dyDescent="0.3">
      <c r="A3" s="2"/>
      <c r="B3" s="3"/>
      <c r="C3" s="4"/>
      <c r="D3" s="4"/>
      <c r="E3" s="4"/>
      <c r="F3" s="130"/>
      <c r="H3" s="131"/>
    </row>
    <row r="4" spans="1:9" s="5" customFormat="1" x14ac:dyDescent="0.2">
      <c r="B4" s="6"/>
      <c r="D4" s="7"/>
      <c r="E4" s="7"/>
      <c r="F4" s="7"/>
      <c r="H4" s="131"/>
    </row>
    <row r="5" spans="1:9" s="5" customFormat="1" ht="13.5" thickBot="1" x14ac:dyDescent="0.25">
      <c r="A5" s="8"/>
      <c r="B5" s="9"/>
      <c r="C5" s="8"/>
      <c r="D5" s="9"/>
      <c r="E5" s="9"/>
      <c r="F5" s="9"/>
      <c r="G5" s="10"/>
      <c r="H5" s="10"/>
    </row>
    <row r="6" spans="1:9" s="5" customFormat="1" x14ac:dyDescent="0.2">
      <c r="A6" s="10"/>
      <c r="B6" s="7"/>
      <c r="C6" s="10"/>
      <c r="D6" s="7"/>
      <c r="E6" s="7"/>
      <c r="F6" s="7"/>
      <c r="G6" s="11"/>
      <c r="H6" s="11"/>
      <c r="I6" s="11"/>
    </row>
    <row r="7" spans="1:9" s="5" customFormat="1" ht="15.75" customHeight="1" x14ac:dyDescent="0.25">
      <c r="A7" s="301" t="s">
        <v>98</v>
      </c>
      <c r="B7" s="302"/>
      <c r="C7" s="302"/>
      <c r="D7" s="302"/>
      <c r="E7" s="302"/>
      <c r="F7" s="302"/>
      <c r="G7" s="303"/>
      <c r="H7" s="303"/>
      <c r="I7" s="237"/>
    </row>
    <row r="8" spans="1:9" s="5" customFormat="1" ht="15.75" customHeight="1" x14ac:dyDescent="0.25">
      <c r="A8" s="236" t="s">
        <v>99</v>
      </c>
      <c r="B8" s="237"/>
      <c r="C8" s="237"/>
      <c r="D8" s="237"/>
      <c r="E8" s="237"/>
      <c r="F8" s="237"/>
      <c r="G8" s="237"/>
      <c r="H8" s="237"/>
      <c r="I8" s="237"/>
    </row>
    <row r="9" spans="1:9" s="5" customFormat="1" ht="15.75" customHeight="1" x14ac:dyDescent="0.25">
      <c r="A9" s="236" t="s">
        <v>53</v>
      </c>
      <c r="B9" s="237"/>
      <c r="C9" s="237"/>
      <c r="D9" s="237"/>
      <c r="E9" s="237"/>
      <c r="F9" s="237"/>
      <c r="G9" s="237"/>
      <c r="H9" s="237"/>
      <c r="I9" s="237"/>
    </row>
    <row r="10" spans="1:9" s="5" customFormat="1" ht="19.5" thickBot="1" x14ac:dyDescent="0.35">
      <c r="A10" s="12"/>
      <c r="B10" s="13"/>
      <c r="C10" s="12"/>
      <c r="D10" s="13"/>
      <c r="E10" s="13"/>
      <c r="F10" s="13"/>
      <c r="G10" s="8"/>
      <c r="H10" s="8"/>
      <c r="I10" s="8"/>
    </row>
    <row r="11" spans="1:9" ht="17.25" x14ac:dyDescent="0.3">
      <c r="A11" s="39"/>
      <c r="B11" s="39"/>
      <c r="C11" s="39"/>
      <c r="D11" s="39"/>
      <c r="E11" s="39"/>
      <c r="F11" s="39"/>
      <c r="G11" s="39"/>
      <c r="H11" s="39"/>
    </row>
    <row r="12" spans="1:9" x14ac:dyDescent="0.2">
      <c r="A12" s="5"/>
      <c r="B12" s="5"/>
      <c r="C12" s="5"/>
      <c r="D12" s="5"/>
      <c r="E12" s="5"/>
      <c r="F12" s="131"/>
      <c r="G12" s="5"/>
      <c r="H12" s="131"/>
    </row>
    <row r="13" spans="1:9" ht="18.75" x14ac:dyDescent="0.3">
      <c r="A13" s="206" t="s">
        <v>43</v>
      </c>
      <c r="B13" s="206"/>
      <c r="C13" s="206"/>
      <c r="D13" s="206"/>
      <c r="E13" s="206"/>
      <c r="F13" s="206"/>
      <c r="G13" s="206"/>
      <c r="H13" s="206"/>
      <c r="I13" s="230"/>
    </row>
    <row r="14" spans="1:9" ht="15.75" x14ac:dyDescent="0.25">
      <c r="A14" s="16"/>
      <c r="B14" s="16"/>
      <c r="C14" s="16"/>
      <c r="D14" s="16"/>
      <c r="E14" s="16"/>
      <c r="F14" s="16"/>
      <c r="G14" s="16"/>
      <c r="H14" s="16"/>
    </row>
    <row r="15" spans="1:9" ht="15" customHeight="1" thickBot="1" x14ac:dyDescent="0.25">
      <c r="A15" s="40"/>
      <c r="B15" s="40"/>
      <c r="C15" s="40"/>
      <c r="D15" s="40"/>
      <c r="E15" s="40"/>
      <c r="F15" s="40"/>
      <c r="G15" s="40"/>
      <c r="H15" s="40"/>
    </row>
    <row r="16" spans="1:9" s="5" customFormat="1" ht="15.75" x14ac:dyDescent="0.25">
      <c r="B16" s="241" t="s">
        <v>65</v>
      </c>
      <c r="C16" s="242"/>
      <c r="D16" s="263">
        <f>+Accommodation!C14</f>
        <v>0</v>
      </c>
      <c r="E16" s="264"/>
      <c r="F16" s="264"/>
      <c r="G16" s="265"/>
      <c r="H16" s="7"/>
    </row>
    <row r="17" spans="1:9" s="5" customFormat="1" ht="15.75" x14ac:dyDescent="0.25">
      <c r="B17" s="174" t="s">
        <v>4</v>
      </c>
      <c r="C17" s="175"/>
      <c r="D17" s="266">
        <f>+Accommodation!C15</f>
        <v>0</v>
      </c>
      <c r="E17" s="267"/>
      <c r="F17" s="267"/>
      <c r="G17" s="268"/>
      <c r="H17" s="7"/>
    </row>
    <row r="18" spans="1:9" s="5" customFormat="1" ht="15.75" x14ac:dyDescent="0.25">
      <c r="B18" s="174" t="s">
        <v>5</v>
      </c>
      <c r="C18" s="175"/>
      <c r="D18" s="266">
        <f>+Accommodation!C17</f>
        <v>0</v>
      </c>
      <c r="E18" s="267"/>
      <c r="F18" s="267"/>
      <c r="G18" s="268"/>
      <c r="H18" s="7"/>
    </row>
    <row r="19" spans="1:9" s="5" customFormat="1" ht="16.5" thickBot="1" x14ac:dyDescent="0.3">
      <c r="B19" s="275" t="s">
        <v>6</v>
      </c>
      <c r="C19" s="289"/>
      <c r="D19" s="272">
        <f>+Accommodation!C18</f>
        <v>0</v>
      </c>
      <c r="E19" s="273"/>
      <c r="F19" s="273"/>
      <c r="G19" s="274"/>
      <c r="H19" s="7"/>
    </row>
    <row r="20" spans="1:9" x14ac:dyDescent="0.2">
      <c r="A20" s="5"/>
      <c r="B20" s="5"/>
      <c r="C20" s="5"/>
      <c r="D20" s="5"/>
      <c r="E20" s="5"/>
      <c r="F20" s="131"/>
      <c r="G20" s="5"/>
      <c r="H20" s="131"/>
    </row>
    <row r="21" spans="1:9" ht="13.5" thickBot="1" x14ac:dyDescent="0.25">
      <c r="A21" s="41"/>
      <c r="B21" s="41"/>
      <c r="C21" s="41"/>
    </row>
    <row r="22" spans="1:9" ht="15.75" customHeight="1" x14ac:dyDescent="0.2">
      <c r="A22" s="70" t="s">
        <v>8</v>
      </c>
      <c r="B22" s="71" t="s">
        <v>9</v>
      </c>
      <c r="C22" s="152" t="s">
        <v>92</v>
      </c>
      <c r="D22" s="71" t="s">
        <v>10</v>
      </c>
      <c r="E22" s="71" t="s">
        <v>46</v>
      </c>
      <c r="F22" s="71" t="s">
        <v>90</v>
      </c>
      <c r="G22" s="71" t="s">
        <v>41</v>
      </c>
      <c r="H22" s="153" t="s">
        <v>42</v>
      </c>
      <c r="I22" s="154" t="s">
        <v>91</v>
      </c>
    </row>
    <row r="23" spans="1:9" x14ac:dyDescent="0.2">
      <c r="A23" s="122"/>
      <c r="B23" s="123"/>
      <c r="C23" s="123"/>
      <c r="D23" s="123"/>
      <c r="E23" s="123"/>
      <c r="F23" s="123"/>
      <c r="G23" s="123"/>
      <c r="H23" s="150"/>
      <c r="I23" s="124"/>
    </row>
    <row r="24" spans="1:9" x14ac:dyDescent="0.2">
      <c r="A24" s="122"/>
      <c r="B24" s="123"/>
      <c r="C24" s="123"/>
      <c r="D24" s="123"/>
      <c r="E24" s="123"/>
      <c r="F24" s="123"/>
      <c r="G24" s="123"/>
      <c r="H24" s="150"/>
      <c r="I24" s="124"/>
    </row>
    <row r="25" spans="1:9" x14ac:dyDescent="0.2">
      <c r="A25" s="122"/>
      <c r="B25" s="123"/>
      <c r="C25" s="123"/>
      <c r="D25" s="123"/>
      <c r="E25" s="123"/>
      <c r="F25" s="123"/>
      <c r="G25" s="123"/>
      <c r="H25" s="150"/>
      <c r="I25" s="124"/>
    </row>
    <row r="26" spans="1:9" x14ac:dyDescent="0.2">
      <c r="A26" s="122"/>
      <c r="B26" s="123"/>
      <c r="C26" s="123"/>
      <c r="D26" s="123"/>
      <c r="E26" s="123"/>
      <c r="F26" s="123"/>
      <c r="G26" s="123"/>
      <c r="H26" s="150"/>
      <c r="I26" s="124"/>
    </row>
    <row r="27" spans="1:9" x14ac:dyDescent="0.2">
      <c r="A27" s="122"/>
      <c r="B27" s="123"/>
      <c r="C27" s="123"/>
      <c r="D27" s="123"/>
      <c r="E27" s="123"/>
      <c r="F27" s="123"/>
      <c r="G27" s="123"/>
      <c r="H27" s="150"/>
      <c r="I27" s="124"/>
    </row>
    <row r="28" spans="1:9" x14ac:dyDescent="0.2">
      <c r="A28" s="122"/>
      <c r="B28" s="123"/>
      <c r="C28" s="123"/>
      <c r="D28" s="123"/>
      <c r="E28" s="123"/>
      <c r="F28" s="123"/>
      <c r="G28" s="123"/>
      <c r="H28" s="150"/>
      <c r="I28" s="124"/>
    </row>
    <row r="29" spans="1:9" x14ac:dyDescent="0.2">
      <c r="A29" s="122"/>
      <c r="B29" s="123"/>
      <c r="C29" s="123"/>
      <c r="D29" s="123"/>
      <c r="E29" s="123"/>
      <c r="F29" s="123"/>
      <c r="G29" s="123"/>
      <c r="H29" s="150"/>
      <c r="I29" s="124"/>
    </row>
    <row r="30" spans="1:9" x14ac:dyDescent="0.2">
      <c r="A30" s="122"/>
      <c r="B30" s="123"/>
      <c r="C30" s="123"/>
      <c r="D30" s="123"/>
      <c r="E30" s="123"/>
      <c r="F30" s="123"/>
      <c r="G30" s="123"/>
      <c r="H30" s="150"/>
      <c r="I30" s="124"/>
    </row>
    <row r="31" spans="1:9" x14ac:dyDescent="0.2">
      <c r="A31" s="122"/>
      <c r="B31" s="123"/>
      <c r="C31" s="123"/>
      <c r="D31" s="123"/>
      <c r="E31" s="123"/>
      <c r="F31" s="123"/>
      <c r="G31" s="123"/>
      <c r="H31" s="150"/>
      <c r="I31" s="124"/>
    </row>
    <row r="32" spans="1:9" x14ac:dyDescent="0.2">
      <c r="A32" s="122"/>
      <c r="B32" s="123"/>
      <c r="C32" s="123"/>
      <c r="D32" s="123"/>
      <c r="E32" s="123"/>
      <c r="F32" s="123"/>
      <c r="G32" s="123"/>
      <c r="H32" s="150"/>
      <c r="I32" s="124"/>
    </row>
    <row r="33" spans="1:9" x14ac:dyDescent="0.2">
      <c r="A33" s="122"/>
      <c r="B33" s="123"/>
      <c r="C33" s="123"/>
      <c r="D33" s="123"/>
      <c r="E33" s="123"/>
      <c r="F33" s="123"/>
      <c r="G33" s="123"/>
      <c r="H33" s="150"/>
      <c r="I33" s="124"/>
    </row>
    <row r="34" spans="1:9" x14ac:dyDescent="0.2">
      <c r="A34" s="122"/>
      <c r="B34" s="123"/>
      <c r="C34" s="123"/>
      <c r="D34" s="123"/>
      <c r="E34" s="123"/>
      <c r="F34" s="123"/>
      <c r="G34" s="123"/>
      <c r="H34" s="150"/>
      <c r="I34" s="124"/>
    </row>
    <row r="35" spans="1:9" x14ac:dyDescent="0.2">
      <c r="A35" s="122"/>
      <c r="B35" s="123"/>
      <c r="C35" s="123"/>
      <c r="D35" s="123"/>
      <c r="E35" s="123"/>
      <c r="F35" s="123"/>
      <c r="G35" s="123"/>
      <c r="H35" s="150"/>
      <c r="I35" s="124"/>
    </row>
    <row r="36" spans="1:9" x14ac:dyDescent="0.2">
      <c r="A36" s="122"/>
      <c r="B36" s="123"/>
      <c r="C36" s="123"/>
      <c r="D36" s="123"/>
      <c r="E36" s="123"/>
      <c r="F36" s="123"/>
      <c r="G36" s="123"/>
      <c r="H36" s="150"/>
      <c r="I36" s="124"/>
    </row>
    <row r="37" spans="1:9" x14ac:dyDescent="0.2">
      <c r="A37" s="122"/>
      <c r="B37" s="123"/>
      <c r="C37" s="123"/>
      <c r="D37" s="123"/>
      <c r="E37" s="123"/>
      <c r="F37" s="123"/>
      <c r="G37" s="123"/>
      <c r="H37" s="150"/>
      <c r="I37" s="124"/>
    </row>
    <row r="38" spans="1:9" x14ac:dyDescent="0.2">
      <c r="A38" s="122"/>
      <c r="B38" s="123"/>
      <c r="C38" s="123"/>
      <c r="D38" s="123"/>
      <c r="E38" s="123"/>
      <c r="F38" s="123"/>
      <c r="G38" s="123"/>
      <c r="H38" s="150"/>
      <c r="I38" s="124"/>
    </row>
    <row r="39" spans="1:9" x14ac:dyDescent="0.2">
      <c r="A39" s="122"/>
      <c r="B39" s="123"/>
      <c r="C39" s="123"/>
      <c r="D39" s="123"/>
      <c r="E39" s="123"/>
      <c r="F39" s="123"/>
      <c r="G39" s="123"/>
      <c r="H39" s="150"/>
      <c r="I39" s="124"/>
    </row>
    <row r="40" spans="1:9" x14ac:dyDescent="0.2">
      <c r="A40" s="122"/>
      <c r="B40" s="123"/>
      <c r="C40" s="123"/>
      <c r="D40" s="123"/>
      <c r="E40" s="123"/>
      <c r="F40" s="123"/>
      <c r="G40" s="123"/>
      <c r="H40" s="150"/>
      <c r="I40" s="124"/>
    </row>
    <row r="41" spans="1:9" x14ac:dyDescent="0.2">
      <c r="A41" s="122"/>
      <c r="B41" s="123"/>
      <c r="C41" s="123"/>
      <c r="D41" s="123"/>
      <c r="E41" s="123"/>
      <c r="F41" s="123"/>
      <c r="G41" s="123"/>
      <c r="H41" s="150"/>
      <c r="I41" s="124"/>
    </row>
    <row r="42" spans="1:9" x14ac:dyDescent="0.2">
      <c r="A42" s="122"/>
      <c r="B42" s="123"/>
      <c r="C42" s="123"/>
      <c r="D42" s="123"/>
      <c r="E42" s="123"/>
      <c r="F42" s="123"/>
      <c r="G42" s="123"/>
      <c r="H42" s="150"/>
      <c r="I42" s="124"/>
    </row>
    <row r="43" spans="1:9" x14ac:dyDescent="0.2">
      <c r="A43" s="122"/>
      <c r="B43" s="123"/>
      <c r="C43" s="123"/>
      <c r="D43" s="123"/>
      <c r="E43" s="123"/>
      <c r="F43" s="123"/>
      <c r="G43" s="123"/>
      <c r="H43" s="150"/>
      <c r="I43" s="124"/>
    </row>
    <row r="44" spans="1:9" x14ac:dyDescent="0.2">
      <c r="A44" s="122"/>
      <c r="B44" s="123"/>
      <c r="C44" s="123"/>
      <c r="D44" s="123"/>
      <c r="E44" s="123"/>
      <c r="F44" s="123"/>
      <c r="G44" s="123"/>
      <c r="H44" s="150"/>
      <c r="I44" s="124"/>
    </row>
    <row r="45" spans="1:9" x14ac:dyDescent="0.2">
      <c r="A45" s="122"/>
      <c r="B45" s="123"/>
      <c r="C45" s="123"/>
      <c r="D45" s="123"/>
      <c r="E45" s="123"/>
      <c r="F45" s="123"/>
      <c r="G45" s="123"/>
      <c r="H45" s="150"/>
      <c r="I45" s="124"/>
    </row>
    <row r="46" spans="1:9" x14ac:dyDescent="0.2">
      <c r="A46" s="122"/>
      <c r="B46" s="123"/>
      <c r="C46" s="123"/>
      <c r="D46" s="123"/>
      <c r="E46" s="123"/>
      <c r="F46" s="123"/>
      <c r="G46" s="123"/>
      <c r="H46" s="150"/>
      <c r="I46" s="124"/>
    </row>
    <row r="47" spans="1:9" ht="13.5" thickBot="1" x14ac:dyDescent="0.25">
      <c r="A47" s="125"/>
      <c r="B47" s="126"/>
      <c r="C47" s="126"/>
      <c r="D47" s="126"/>
      <c r="E47" s="126"/>
      <c r="F47" s="126"/>
      <c r="G47" s="126"/>
      <c r="H47" s="151"/>
      <c r="I47" s="127"/>
    </row>
    <row r="48" spans="1:9" ht="13.5" customHeight="1" x14ac:dyDescent="0.35">
      <c r="A48" s="42"/>
      <c r="B48" s="43"/>
      <c r="C48" s="43"/>
      <c r="D48" s="43"/>
      <c r="E48" s="43"/>
      <c r="F48" s="43"/>
      <c r="G48" s="43"/>
      <c r="H48" s="43"/>
    </row>
    <row r="49" spans="1:9" ht="13.5" thickBot="1" x14ac:dyDescent="0.25">
      <c r="B49" s="51"/>
      <c r="C49" s="51"/>
      <c r="D49" s="51"/>
      <c r="E49" s="51"/>
      <c r="F49" s="51"/>
      <c r="G49" s="51"/>
      <c r="H49" s="51"/>
    </row>
    <row r="50" spans="1:9" ht="15.75" x14ac:dyDescent="0.25">
      <c r="A50" s="295" t="s">
        <v>56</v>
      </c>
      <c r="B50" s="296"/>
      <c r="C50" s="296"/>
      <c r="D50" s="296"/>
      <c r="E50" s="296"/>
      <c r="F50" s="296"/>
      <c r="G50" s="296"/>
      <c r="H50" s="296"/>
      <c r="I50" s="297"/>
    </row>
    <row r="51" spans="1:9" ht="15.75" x14ac:dyDescent="0.25">
      <c r="A51" s="298" t="s">
        <v>45</v>
      </c>
      <c r="B51" s="299"/>
      <c r="C51" s="299"/>
      <c r="D51" s="299"/>
      <c r="E51" s="299"/>
      <c r="F51" s="299"/>
      <c r="G51" s="299"/>
      <c r="H51" s="299"/>
      <c r="I51" s="300"/>
    </row>
    <row r="52" spans="1:9" ht="16.5" thickBot="1" x14ac:dyDescent="0.3">
      <c r="A52" s="291" t="s">
        <v>44</v>
      </c>
      <c r="B52" s="292"/>
      <c r="C52" s="292"/>
      <c r="D52" s="292"/>
      <c r="E52" s="292"/>
      <c r="F52" s="292"/>
      <c r="G52" s="292"/>
      <c r="H52" s="292"/>
      <c r="I52" s="293"/>
    </row>
    <row r="53" spans="1:9" ht="15" x14ac:dyDescent="0.25">
      <c r="A53" s="46"/>
      <c r="B53" s="47"/>
      <c r="C53" s="46"/>
      <c r="D53" s="47"/>
      <c r="E53" s="46"/>
      <c r="F53" s="46"/>
      <c r="G53" s="46"/>
      <c r="H53" s="46"/>
    </row>
    <row r="54" spans="1:9" ht="15.75" x14ac:dyDescent="0.2">
      <c r="A54" s="219" t="s">
        <v>82</v>
      </c>
      <c r="B54" s="219"/>
      <c r="C54" s="219"/>
      <c r="D54" s="219"/>
      <c r="E54" s="219"/>
      <c r="F54" s="219"/>
      <c r="G54" s="294"/>
      <c r="H54" s="294"/>
      <c r="I54" s="237"/>
    </row>
    <row r="55" spans="1:9" ht="15.75" x14ac:dyDescent="0.2">
      <c r="A55" s="30"/>
      <c r="B55" s="30"/>
      <c r="C55" s="30"/>
      <c r="D55" s="30"/>
      <c r="E55" s="30"/>
      <c r="F55" s="30"/>
      <c r="G55" s="30"/>
      <c r="H55" s="30"/>
    </row>
    <row r="56" spans="1:9" x14ac:dyDescent="0.2">
      <c r="A56" s="217" t="s">
        <v>55</v>
      </c>
      <c r="B56" s="217"/>
      <c r="C56" s="217"/>
      <c r="D56" s="217"/>
      <c r="E56" s="217"/>
      <c r="F56" s="217"/>
      <c r="G56" s="217"/>
      <c r="H56" s="217"/>
      <c r="I56" s="237"/>
    </row>
    <row r="57" spans="1:9" x14ac:dyDescent="0.2">
      <c r="A57" s="217" t="s">
        <v>86</v>
      </c>
      <c r="B57" s="237"/>
      <c r="C57" s="237"/>
      <c r="D57" s="237"/>
      <c r="E57" s="237"/>
      <c r="F57" s="237"/>
      <c r="G57" s="237"/>
      <c r="H57" s="237"/>
      <c r="I57" s="237"/>
    </row>
    <row r="58" spans="1:9" ht="15.75" x14ac:dyDescent="0.25">
      <c r="A58" s="6"/>
      <c r="B58" s="5"/>
      <c r="C58" s="5"/>
      <c r="D58" s="5"/>
      <c r="E58" s="5"/>
      <c r="F58" s="131"/>
      <c r="G58" s="19"/>
      <c r="H58" s="19"/>
    </row>
    <row r="59" spans="1:9" ht="18" customHeight="1" x14ac:dyDescent="0.2">
      <c r="A59" s="243" t="s">
        <v>100</v>
      </c>
      <c r="B59" s="243"/>
      <c r="C59" s="243"/>
      <c r="D59" s="243"/>
      <c r="E59" s="243"/>
      <c r="F59" s="243"/>
      <c r="G59" s="290"/>
      <c r="H59" s="290"/>
      <c r="I59" s="237"/>
    </row>
  </sheetData>
  <sheetProtection password="DC17" sheet="1" objects="1" scenarios="1" selectLockedCells="1"/>
  <mergeCells count="19">
    <mergeCell ref="B17:C17"/>
    <mergeCell ref="D17:G17"/>
    <mergeCell ref="B18:C18"/>
    <mergeCell ref="D18:G18"/>
    <mergeCell ref="A7:I7"/>
    <mergeCell ref="A8:I8"/>
    <mergeCell ref="B16:C16"/>
    <mergeCell ref="D16:G16"/>
    <mergeCell ref="A13:I13"/>
    <mergeCell ref="A9:I9"/>
    <mergeCell ref="B19:C19"/>
    <mergeCell ref="D19:G19"/>
    <mergeCell ref="A59:I59"/>
    <mergeCell ref="A52:I52"/>
    <mergeCell ref="A54:I54"/>
    <mergeCell ref="A56:I56"/>
    <mergeCell ref="A57:I57"/>
    <mergeCell ref="A50:I50"/>
    <mergeCell ref="A51:I51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5" orientation="portrait" verticalDpi="0" r:id="rId1"/>
  <headerFooter alignWithMargins="0"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zoomScaleNormal="100" workbookViewId="0">
      <selection activeCell="C19" sqref="C19:D19"/>
    </sheetView>
  </sheetViews>
  <sheetFormatPr baseColWidth="10" defaultRowHeight="12.75" x14ac:dyDescent="0.2"/>
  <cols>
    <col min="1" max="1" width="17.85546875" style="20" customWidth="1"/>
    <col min="2" max="2" width="20.42578125" style="20" customWidth="1"/>
    <col min="3" max="3" width="16.85546875" style="20" customWidth="1"/>
    <col min="4" max="4" width="29.28515625" style="20" customWidth="1"/>
    <col min="5" max="16384" width="11.42578125" style="20"/>
  </cols>
  <sheetData>
    <row r="1" spans="1:6" s="5" customFormat="1" ht="18.75" x14ac:dyDescent="0.3">
      <c r="A1" s="1" t="s">
        <v>7</v>
      </c>
      <c r="B1" s="4"/>
      <c r="C1" s="4"/>
      <c r="D1" s="4"/>
    </row>
    <row r="2" spans="1:6" s="5" customFormat="1" ht="14.25" customHeight="1" x14ac:dyDescent="0.3">
      <c r="A2" s="3"/>
      <c r="B2" s="4"/>
      <c r="C2" s="4"/>
      <c r="D2" s="4"/>
    </row>
    <row r="3" spans="1:6" s="5" customFormat="1" ht="14.25" customHeight="1" x14ac:dyDescent="0.3">
      <c r="A3" s="3"/>
      <c r="B3" s="4"/>
      <c r="C3" s="4"/>
      <c r="D3" s="4"/>
    </row>
    <row r="4" spans="1:6" s="5" customFormat="1" x14ac:dyDescent="0.2">
      <c r="A4" s="6"/>
      <c r="C4" s="7"/>
      <c r="D4" s="7"/>
    </row>
    <row r="5" spans="1:6" s="5" customFormat="1" ht="13.5" thickBot="1" x14ac:dyDescent="0.25">
      <c r="A5" s="9"/>
      <c r="B5" s="8"/>
      <c r="C5" s="9"/>
      <c r="D5" s="9"/>
    </row>
    <row r="6" spans="1:6" s="5" customFormat="1" x14ac:dyDescent="0.2">
      <c r="A6" s="7"/>
      <c r="B6" s="10"/>
      <c r="C6" s="7"/>
      <c r="D6" s="7"/>
    </row>
    <row r="7" spans="1:6" s="5" customFormat="1" ht="21" x14ac:dyDescent="0.35">
      <c r="A7" s="194" t="s">
        <v>98</v>
      </c>
      <c r="B7" s="304"/>
      <c r="C7" s="304"/>
      <c r="D7" s="304"/>
      <c r="E7" s="171"/>
      <c r="F7" s="171"/>
    </row>
    <row r="8" spans="1:6" s="5" customFormat="1" ht="15" x14ac:dyDescent="0.25">
      <c r="A8" s="236" t="s">
        <v>99</v>
      </c>
      <c r="B8" s="304"/>
      <c r="C8" s="304"/>
      <c r="D8" s="304"/>
      <c r="E8" s="172"/>
      <c r="F8" s="172"/>
    </row>
    <row r="9" spans="1:6" s="5" customFormat="1" ht="15" x14ac:dyDescent="0.25">
      <c r="A9" s="236" t="s">
        <v>53</v>
      </c>
      <c r="B9" s="304"/>
      <c r="C9" s="304"/>
      <c r="D9" s="304"/>
      <c r="E9" s="172"/>
      <c r="F9" s="172"/>
    </row>
    <row r="10" spans="1:6" s="5" customFormat="1" ht="19.5" thickBot="1" x14ac:dyDescent="0.35">
      <c r="A10" s="13"/>
      <c r="B10" s="12"/>
      <c r="C10" s="13"/>
      <c r="D10" s="13"/>
    </row>
    <row r="11" spans="1:6" ht="17.25" x14ac:dyDescent="0.3">
      <c r="A11" s="39"/>
      <c r="B11" s="39"/>
      <c r="C11" s="39"/>
      <c r="D11" s="39"/>
    </row>
    <row r="12" spans="1:6" ht="17.25" x14ac:dyDescent="0.3">
      <c r="A12" s="39"/>
      <c r="B12" s="39"/>
      <c r="C12" s="39"/>
      <c r="D12" s="39"/>
    </row>
    <row r="13" spans="1:6" ht="18.75" x14ac:dyDescent="0.3">
      <c r="A13" s="313" t="s">
        <v>34</v>
      </c>
      <c r="B13" s="313"/>
      <c r="C13" s="313"/>
      <c r="D13" s="313"/>
    </row>
    <row r="14" spans="1:6" ht="15.75" x14ac:dyDescent="0.25">
      <c r="A14" s="16"/>
      <c r="B14" s="16"/>
      <c r="C14" s="16"/>
      <c r="D14" s="16"/>
    </row>
    <row r="15" spans="1:6" ht="15.75" x14ac:dyDescent="0.25">
      <c r="A15" s="16"/>
      <c r="B15" s="16"/>
      <c r="C15" s="16"/>
      <c r="D15" s="52">
        <f ca="1">+TODAY()</f>
        <v>42284</v>
      </c>
    </row>
    <row r="16" spans="1:6" ht="13.5" thickBot="1" x14ac:dyDescent="0.25"/>
    <row r="17" spans="1:6" ht="15.75" x14ac:dyDescent="0.25">
      <c r="A17" s="241" t="s">
        <v>65</v>
      </c>
      <c r="B17" s="262"/>
      <c r="C17" s="263">
        <f>+'Definitive entry'!C14:D14</f>
        <v>0</v>
      </c>
      <c r="D17" s="265"/>
    </row>
    <row r="18" spans="1:6" ht="15.75" x14ac:dyDescent="0.25">
      <c r="A18" s="174" t="s">
        <v>4</v>
      </c>
      <c r="B18" s="261"/>
      <c r="C18" s="266">
        <f>+Accommodation!C15</f>
        <v>0</v>
      </c>
      <c r="D18" s="268"/>
    </row>
    <row r="19" spans="1:6" ht="15.75" x14ac:dyDescent="0.25">
      <c r="A19" s="174" t="s">
        <v>54</v>
      </c>
      <c r="B19" s="261"/>
      <c r="C19" s="266">
        <f>+'Definitive entry'!C16:D16</f>
        <v>0</v>
      </c>
      <c r="D19" s="268"/>
    </row>
    <row r="20" spans="1:6" ht="15.75" x14ac:dyDescent="0.25">
      <c r="A20" s="174" t="s">
        <v>5</v>
      </c>
      <c r="B20" s="261"/>
      <c r="C20" s="266">
        <f>+'Definitive entry'!C17:D17</f>
        <v>0</v>
      </c>
      <c r="D20" s="268"/>
    </row>
    <row r="21" spans="1:6" ht="16.5" thickBot="1" x14ac:dyDescent="0.3">
      <c r="A21" s="275" t="s">
        <v>6</v>
      </c>
      <c r="B21" s="276"/>
      <c r="C21" s="312">
        <f>+'Definitive entry'!C18:D18</f>
        <v>0</v>
      </c>
      <c r="D21" s="274"/>
    </row>
    <row r="23" spans="1:6" ht="13.5" thickBot="1" x14ac:dyDescent="0.25">
      <c r="B23" s="50"/>
      <c r="C23" s="50"/>
      <c r="D23" s="50"/>
    </row>
    <row r="24" spans="1:6" s="5" customFormat="1" ht="16.5" thickBot="1" x14ac:dyDescent="0.3">
      <c r="A24" s="198" t="s">
        <v>58</v>
      </c>
      <c r="B24" s="199"/>
      <c r="C24" s="190" t="s">
        <v>76</v>
      </c>
      <c r="D24" s="191"/>
      <c r="E24" s="19"/>
    </row>
    <row r="25" spans="1:6" s="5" customFormat="1" ht="15.75" x14ac:dyDescent="0.25">
      <c r="A25" s="200" t="s">
        <v>59</v>
      </c>
      <c r="B25" s="201"/>
      <c r="C25" s="308">
        <f>SUM('Definitive entry'!C22:D22)*30</f>
        <v>0</v>
      </c>
      <c r="D25" s="309"/>
      <c r="E25" s="19"/>
    </row>
    <row r="26" spans="1:6" s="155" customFormat="1" ht="15.75" x14ac:dyDescent="0.25">
      <c r="A26" s="178" t="s">
        <v>93</v>
      </c>
      <c r="B26" s="179"/>
      <c r="C26" s="308">
        <f>SUM('Definitive entry'!C24:D24)*30</f>
        <v>0</v>
      </c>
      <c r="D26" s="309"/>
      <c r="E26" s="19"/>
    </row>
    <row r="27" spans="1:6" s="5" customFormat="1" ht="16.5" customHeight="1" x14ac:dyDescent="0.25">
      <c r="A27" s="186" t="s">
        <v>61</v>
      </c>
      <c r="B27" s="179"/>
      <c r="C27" s="308">
        <f>SUM('Definitive entry'!C26:D26)*30</f>
        <v>0</v>
      </c>
      <c r="D27" s="309"/>
      <c r="E27" s="19"/>
    </row>
    <row r="28" spans="1:6" s="155" customFormat="1" ht="16.5" customHeight="1" thickBot="1" x14ac:dyDescent="0.3">
      <c r="A28" s="226" t="s">
        <v>95</v>
      </c>
      <c r="B28" s="223"/>
      <c r="C28" s="310">
        <f>SUM('Definitive entry'!C27:D27)*30</f>
        <v>0</v>
      </c>
      <c r="D28" s="311"/>
      <c r="E28" s="19"/>
      <c r="F28" s="165"/>
    </row>
    <row r="29" spans="1:6" s="10" customFormat="1" ht="16.5" customHeight="1" thickBot="1" x14ac:dyDescent="0.3">
      <c r="A29" s="62"/>
      <c r="B29" s="128"/>
      <c r="C29" s="129"/>
      <c r="D29" s="129"/>
      <c r="E29" s="58"/>
    </row>
    <row r="30" spans="1:6" s="5" customFormat="1" ht="16.5" thickBot="1" x14ac:dyDescent="0.3">
      <c r="A30" s="305" t="s">
        <v>77</v>
      </c>
      <c r="B30" s="199"/>
      <c r="C30" s="306">
        <f>IF(SUM('Definitive entry'!C31:D31)&lt;1,250,0)</f>
        <v>250</v>
      </c>
      <c r="D30" s="307"/>
      <c r="E30" s="19"/>
    </row>
    <row r="31" spans="1:6" x14ac:dyDescent="0.2">
      <c r="A31" s="22"/>
      <c r="B31" s="53"/>
      <c r="C31" s="54"/>
    </row>
    <row r="32" spans="1:6" ht="15.75" x14ac:dyDescent="0.25">
      <c r="B32" s="28"/>
      <c r="C32" s="76" t="s">
        <v>78</v>
      </c>
      <c r="D32" s="66">
        <f>SUM(C25:D30)</f>
        <v>250</v>
      </c>
    </row>
    <row r="33" spans="1:4" ht="16.5" thickBot="1" x14ac:dyDescent="0.3">
      <c r="B33" s="28"/>
      <c r="C33" s="28"/>
      <c r="D33" s="28"/>
    </row>
    <row r="34" spans="1:4" ht="15.75" x14ac:dyDescent="0.25">
      <c r="A34" s="55"/>
      <c r="B34" s="89" t="s">
        <v>47</v>
      </c>
      <c r="C34" s="90">
        <f>+Accommodation!F28</f>
        <v>0</v>
      </c>
      <c r="D34" s="28"/>
    </row>
    <row r="35" spans="1:4" ht="16.5" thickBot="1" x14ac:dyDescent="0.3">
      <c r="A35" s="55"/>
      <c r="B35" s="91" t="s">
        <v>38</v>
      </c>
      <c r="C35" s="92">
        <f>+Accommodation!E38</f>
        <v>0</v>
      </c>
      <c r="D35" s="66"/>
    </row>
    <row r="36" spans="1:4" ht="15.75" x14ac:dyDescent="0.25">
      <c r="B36" s="21"/>
      <c r="C36" s="93"/>
      <c r="D36" s="28"/>
    </row>
    <row r="37" spans="1:4" ht="15.75" x14ac:dyDescent="0.25">
      <c r="B37" s="21"/>
      <c r="C37" s="94" t="s">
        <v>49</v>
      </c>
      <c r="D37" s="66">
        <f>SUM(C34:C35)</f>
        <v>0</v>
      </c>
    </row>
    <row r="38" spans="1:4" ht="15.75" x14ac:dyDescent="0.25">
      <c r="B38" s="28"/>
      <c r="C38" s="28"/>
      <c r="D38" s="28"/>
    </row>
    <row r="39" spans="1:4" ht="16.5" thickBot="1" x14ac:dyDescent="0.3">
      <c r="B39" s="77"/>
      <c r="C39" s="77"/>
      <c r="D39" s="95"/>
    </row>
    <row r="40" spans="1:4" ht="16.5" thickBot="1" x14ac:dyDescent="0.3">
      <c r="B40" s="28"/>
      <c r="C40" s="96" t="s">
        <v>27</v>
      </c>
      <c r="D40" s="97">
        <f>SUM(D32:D38)</f>
        <v>250</v>
      </c>
    </row>
  </sheetData>
  <sheetProtection password="DC17" sheet="1" objects="1" scenarios="1" selectLockedCells="1"/>
  <mergeCells count="26">
    <mergeCell ref="A30:B30"/>
    <mergeCell ref="C30:D30"/>
    <mergeCell ref="C27:D27"/>
    <mergeCell ref="A27:B27"/>
    <mergeCell ref="A25:B25"/>
    <mergeCell ref="C25:D25"/>
    <mergeCell ref="A26:B26"/>
    <mergeCell ref="C26:D26"/>
    <mergeCell ref="A28:B28"/>
    <mergeCell ref="C28:D28"/>
    <mergeCell ref="A7:D7"/>
    <mergeCell ref="A8:D8"/>
    <mergeCell ref="A9:D9"/>
    <mergeCell ref="A24:B24"/>
    <mergeCell ref="C24:D24"/>
    <mergeCell ref="A21:B21"/>
    <mergeCell ref="C21:D21"/>
    <mergeCell ref="A20:B20"/>
    <mergeCell ref="C20:D20"/>
    <mergeCell ref="A13:D13"/>
    <mergeCell ref="A17:B17"/>
    <mergeCell ref="C17:D17"/>
    <mergeCell ref="A18:B18"/>
    <mergeCell ref="C18:D18"/>
    <mergeCell ref="A19:B19"/>
    <mergeCell ref="C19:D19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Definitive entry</vt:lpstr>
      <vt:lpstr>Accommodation</vt:lpstr>
      <vt:lpstr>Nominative entry</vt:lpstr>
      <vt:lpstr>Arrival and Departure</vt:lpstr>
      <vt:lpstr>Visa</vt:lpstr>
      <vt:lpstr>Costs</vt:lpstr>
      <vt:lpstr>Accommodation!Druckbereich</vt:lpstr>
      <vt:lpstr>Costs!Druckbereich</vt:lpstr>
      <vt:lpstr>'Nominative entry'!Druckbereich</vt:lpstr>
      <vt:lpstr>Visa!Druckbereich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OeFT-Hubert Bruneder</dc:creator>
  <cp:lastModifiedBy>Hubert Bruneder</cp:lastModifiedBy>
  <cp:lastPrinted>2015-10-07T08:05:58Z</cp:lastPrinted>
  <dcterms:created xsi:type="dcterms:W3CDTF">1999-12-17T19:29:00Z</dcterms:created>
  <dcterms:modified xsi:type="dcterms:W3CDTF">2015-10-07T08:42:53Z</dcterms:modified>
</cp:coreProperties>
</file>