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8780" windowHeight="11640"/>
  </bookViews>
  <sheets>
    <sheet name="Feuil1" sheetId="1" r:id="rId1"/>
    <sheet name="Feuil2" sheetId="2" r:id="rId2"/>
    <sheet name="Feuil3" sheetId="3" r:id="rId3"/>
  </sheets>
  <definedNames>
    <definedName name="Function">Feuil2!$F$2:$F$6</definedName>
    <definedName name="HOTEL">Feuil2!$B$2:$B$4</definedName>
    <definedName name="Hôtel">Feuil2!$B$2:$B$4</definedName>
    <definedName name="Meal">Feuil2!$H$2:$H$3</definedName>
    <definedName name="room">Feuil2!$D$2:$D$7</definedName>
  </definedNames>
  <calcPr calcId="125725"/>
</workbook>
</file>

<file path=xl/calcChain.xml><?xml version="1.0" encoding="utf-8"?>
<calcChain xmlns="http://schemas.openxmlformats.org/spreadsheetml/2006/main">
  <c r="D51" i="1"/>
  <c r="D50"/>
  <c r="D49"/>
  <c r="D48"/>
  <c r="D47"/>
  <c r="J23"/>
  <c r="J19"/>
  <c r="J20"/>
  <c r="J21"/>
  <c r="J22"/>
  <c r="J24"/>
  <c r="J25"/>
  <c r="J26"/>
  <c r="J27"/>
  <c r="J28"/>
  <c r="J29"/>
  <c r="J18"/>
  <c r="I38"/>
  <c r="I39"/>
  <c r="I40"/>
  <c r="I41"/>
  <c r="I37"/>
  <c r="J30" l="1"/>
  <c r="I42"/>
</calcChain>
</file>

<file path=xl/sharedStrings.xml><?xml version="1.0" encoding="utf-8"?>
<sst xmlns="http://schemas.openxmlformats.org/spreadsheetml/2006/main" count="73" uniqueCount="66">
  <si>
    <r>
      <t>May 8</t>
    </r>
    <r>
      <rPr>
        <b/>
        <vertAlign val="superscript"/>
        <sz val="12"/>
        <color theme="1"/>
        <rFont val="Arial"/>
        <family val="2"/>
      </rPr>
      <t>th</t>
    </r>
    <r>
      <rPr>
        <b/>
        <sz val="12"/>
        <color theme="1"/>
        <rFont val="Arial"/>
        <family val="2"/>
      </rPr>
      <t xml:space="preserve"> to May 10th</t>
    </r>
  </si>
  <si>
    <t>OPEN Aerobic Gymnastics</t>
  </si>
  <si>
    <t>Clermont ferrand – France 2015</t>
  </si>
  <si>
    <t>Organizing Committee / Host Federation</t>
  </si>
  <si>
    <t>OPEN AEROBIC CLERMONT FERRAND</t>
  </si>
  <si>
    <t>Karine.cherifi@ffgym.fr</t>
  </si>
  <si>
    <t>E-mail : faure.chantal.stadeclermontois@orange.fr</t>
  </si>
  <si>
    <t>Package Hôtel</t>
  </si>
  <si>
    <t>Room Type</t>
  </si>
  <si>
    <t>Arrival Day</t>
  </si>
  <si>
    <t>Depart Day</t>
  </si>
  <si>
    <t xml:space="preserve">Function </t>
  </si>
  <si>
    <t>LAST NAME
First Name</t>
  </si>
  <si>
    <t>Price per
person per night</t>
  </si>
  <si>
    <t># of nights</t>
  </si>
  <si>
    <t>Total</t>
  </si>
  <si>
    <t>GRAND TOTAL</t>
  </si>
  <si>
    <t>ACCOMODATION  FORM</t>
  </si>
  <si>
    <t>MEALS FORM</t>
  </si>
  <si>
    <t>Wednesday 6th May 2015</t>
  </si>
  <si>
    <t>Thursday 7th May 2015</t>
  </si>
  <si>
    <t>Friday 8th May 2015</t>
  </si>
  <si>
    <t>Sunday 10th May 2015</t>
  </si>
  <si>
    <t>Lunch</t>
  </si>
  <si>
    <t>Dinner</t>
  </si>
  <si>
    <t>Package 1</t>
  </si>
  <si>
    <t>Package 2</t>
  </si>
  <si>
    <t>Single  2 *</t>
  </si>
  <si>
    <t>Double/Twin 2*</t>
  </si>
  <si>
    <t>Triple 2*</t>
  </si>
  <si>
    <t>Single  3 *</t>
  </si>
  <si>
    <t>Double/Twin 3*</t>
  </si>
  <si>
    <t>Triple 3*</t>
  </si>
  <si>
    <t>Gymnast</t>
  </si>
  <si>
    <t>Coach</t>
  </si>
  <si>
    <t>Judge</t>
  </si>
  <si>
    <t>HOD</t>
  </si>
  <si>
    <t>Physio/Doctor</t>
  </si>
  <si>
    <t>Federation</t>
  </si>
  <si>
    <t>Contact person:</t>
  </si>
  <si>
    <t>E-mail:</t>
  </si>
  <si>
    <t>Farewell Party - offered from OC</t>
  </si>
  <si>
    <t>Saturday 9th May 2015 / Farewell</t>
  </si>
  <si>
    <t>Place and date</t>
  </si>
  <si>
    <t>NF authorised signature</t>
  </si>
  <si>
    <t>Seal of the NF</t>
  </si>
  <si>
    <t>Extra Meals</t>
  </si>
  <si>
    <t>lunch</t>
  </si>
  <si>
    <t>dinner</t>
  </si>
  <si>
    <t>Total €</t>
  </si>
  <si>
    <t>Pick the meal you prefer</t>
  </si>
  <si>
    <t>Deadline: March 2nd 2015</t>
  </si>
  <si>
    <t>Package 3</t>
  </si>
  <si>
    <t>ROBERT Thierry</t>
  </si>
  <si>
    <t>KING Patrick</t>
  </si>
  <si>
    <t>Package 2
 (1 meal)</t>
  </si>
  <si>
    <t>Package 3
(2 meals)</t>
  </si>
  <si>
    <t>Number</t>
  </si>
  <si>
    <t>Lunch+Dinner Number</t>
  </si>
  <si>
    <t>Number of meal needed</t>
  </si>
  <si>
    <t>TOTAL Ammount Accomodation</t>
  </si>
  <si>
    <t>TOTAL ammount Meals</t>
  </si>
  <si>
    <t>TOTAL</t>
  </si>
  <si>
    <t>Payment 50% on March 2nd 2015</t>
  </si>
  <si>
    <t>Payment Remain on April 2nd 2015</t>
  </si>
  <si>
    <t xml:space="preserve">Total Payment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</si>
</sst>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" xfId="0" applyFont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2" borderId="10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6" fillId="0" borderId="1" xfId="0" applyFont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8" fillId="3" borderId="11" xfId="1" applyFill="1" applyBorder="1" applyAlignment="1" applyProtection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5" xfId="1" applyBorder="1" applyAlignment="1" applyProtection="1">
      <alignment horizontal="center"/>
    </xf>
    <xf numFmtId="0" fontId="8" fillId="0" borderId="0" xfId="1" applyBorder="1" applyAlignment="1" applyProtection="1">
      <alignment horizontal="center"/>
    </xf>
    <xf numFmtId="0" fontId="8" fillId="0" borderId="6" xfId="1" applyBorder="1" applyAlignment="1" applyProtection="1">
      <alignment horizontal="center"/>
    </xf>
    <xf numFmtId="0" fontId="8" fillId="0" borderId="7" xfId="1" applyBorder="1" applyAlignment="1" applyProtection="1">
      <alignment horizontal="center"/>
    </xf>
    <xf numFmtId="0" fontId="8" fillId="0" borderId="8" xfId="1" applyBorder="1" applyAlignment="1" applyProtection="1">
      <alignment horizontal="center"/>
    </xf>
    <xf numFmtId="0" fontId="8" fillId="0" borderId="9" xfId="1" applyBorder="1" applyAlignment="1" applyProtection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14" fontId="4" fillId="6" borderId="1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0" fillId="7" borderId="0" xfId="0" applyFill="1"/>
    <xf numFmtId="0" fontId="0" fillId="8" borderId="0" xfId="0" applyFill="1"/>
    <xf numFmtId="0" fontId="0" fillId="9" borderId="0" xfId="0" applyFill="1"/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5" fillId="2" borderId="1" xfId="0" applyFont="1" applyFill="1" applyBorder="1"/>
    <xf numFmtId="0" fontId="4" fillId="0" borderId="1" xfId="0" applyFont="1" applyFill="1" applyBorder="1"/>
    <xf numFmtId="9" fontId="4" fillId="0" borderId="1" xfId="0" applyNumberFormat="1" applyFont="1" applyBorder="1"/>
    <xf numFmtId="0" fontId="4" fillId="0" borderId="10" xfId="0" applyFont="1" applyFill="1" applyBorder="1" applyAlignment="1"/>
    <xf numFmtId="0" fontId="4" fillId="0" borderId="11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Border="1" applyAlignment="1"/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cid:image001.gif@01D028D2.1CB6F560" TargetMode="External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</xdr:col>
      <xdr:colOff>27833</xdr:colOff>
      <xdr:row>5</xdr:row>
      <xdr:rowOff>15753</xdr:rowOff>
    </xdr:to>
    <xdr:pic>
      <xdr:nvPicPr>
        <xdr:cNvPr id="2" name="Image 1" descr="http://www.ffgym.fr/applications/images/logo_new_signature_mail.gif"/>
        <xdr:cNvPicPr/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0" y="190500"/>
          <a:ext cx="1180358" cy="634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28575</xdr:colOff>
      <xdr:row>1</xdr:row>
      <xdr:rowOff>0</xdr:rowOff>
    </xdr:from>
    <xdr:to>
      <xdr:col>9</xdr:col>
      <xdr:colOff>843783</xdr:colOff>
      <xdr:row>5</xdr:row>
      <xdr:rowOff>21648</xdr:rowOff>
    </xdr:to>
    <xdr:pic>
      <xdr:nvPicPr>
        <xdr:cNvPr id="3" name="Image 2" descr="AER light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86575" y="342900"/>
          <a:ext cx="815208" cy="8312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arine.cherifi@ffgym.fr" TargetMode="External"/><Relationship Id="rId1" Type="http://schemas.openxmlformats.org/officeDocument/2006/relationships/hyperlink" Target="mailto:faure.chantal.stadeclermontois@orange.fr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9"/>
  <sheetViews>
    <sheetView tabSelected="1" topLeftCell="A25" workbookViewId="0">
      <selection activeCell="G50" sqref="G50"/>
    </sheetView>
  </sheetViews>
  <sheetFormatPr baseColWidth="10" defaultRowHeight="15"/>
  <cols>
    <col min="2" max="2" width="5.85546875" customWidth="1"/>
    <col min="3" max="3" width="15.140625" customWidth="1"/>
    <col min="4" max="4" width="13.140625" customWidth="1"/>
    <col min="6" max="6" width="16.85546875" customWidth="1"/>
    <col min="7" max="7" width="17.28515625" customWidth="1"/>
    <col min="8" max="8" width="13" customWidth="1"/>
    <col min="9" max="9" width="12.42578125" customWidth="1"/>
    <col min="10" max="10" width="13" customWidth="1"/>
  </cols>
  <sheetData>
    <row r="1" spans="1:10" ht="20.25">
      <c r="A1" s="79" t="s">
        <v>4</v>
      </c>
      <c r="B1" s="80"/>
      <c r="C1" s="80"/>
      <c r="D1" s="80"/>
      <c r="E1" s="80"/>
      <c r="F1" s="80"/>
      <c r="G1" s="80"/>
      <c r="H1" s="80"/>
      <c r="I1" s="80"/>
      <c r="J1" s="80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" customHeight="1">
      <c r="A3" s="1"/>
      <c r="B3" s="1"/>
      <c r="C3" s="1"/>
      <c r="D3" s="64" t="s">
        <v>1</v>
      </c>
      <c r="E3" s="65"/>
      <c r="F3" s="65"/>
      <c r="G3" s="65"/>
      <c r="H3" s="66"/>
      <c r="I3" s="1"/>
      <c r="J3" s="1"/>
    </row>
    <row r="4" spans="1:10" ht="15" customHeight="1">
      <c r="A4" s="1"/>
      <c r="B4" s="1"/>
      <c r="C4" s="1"/>
      <c r="D4" s="76" t="s">
        <v>2</v>
      </c>
      <c r="E4" s="77"/>
      <c r="F4" s="77"/>
      <c r="G4" s="77"/>
      <c r="H4" s="78"/>
      <c r="I4" s="1"/>
      <c r="J4" s="1"/>
    </row>
    <row r="5" spans="1:10" ht="18.75">
      <c r="A5" s="1"/>
      <c r="B5" s="1"/>
      <c r="C5" s="1"/>
      <c r="D5" s="73" t="s">
        <v>0</v>
      </c>
      <c r="E5" s="74"/>
      <c r="F5" s="74"/>
      <c r="G5" s="74"/>
      <c r="H5" s="75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81" t="s">
        <v>3</v>
      </c>
      <c r="B7" s="82"/>
      <c r="C7" s="82"/>
      <c r="D7" s="82"/>
      <c r="E7" s="82"/>
      <c r="F7" s="82"/>
      <c r="G7" s="82"/>
      <c r="H7" s="82"/>
      <c r="I7" s="82"/>
      <c r="J7" s="83"/>
    </row>
    <row r="8" spans="1:10" ht="15.75" customHeight="1">
      <c r="A8" s="64" t="s">
        <v>51</v>
      </c>
      <c r="B8" s="65"/>
      <c r="C8" s="65"/>
      <c r="D8" s="65"/>
      <c r="E8" s="65"/>
      <c r="F8" s="65"/>
      <c r="G8" s="65"/>
      <c r="H8" s="65"/>
      <c r="I8" s="65"/>
      <c r="J8" s="66"/>
    </row>
    <row r="9" spans="1:10" ht="15" customHeight="1">
      <c r="A9" s="67" t="s">
        <v>6</v>
      </c>
      <c r="B9" s="68"/>
      <c r="C9" s="68"/>
      <c r="D9" s="68"/>
      <c r="E9" s="68"/>
      <c r="F9" s="68"/>
      <c r="G9" s="68"/>
      <c r="H9" s="68"/>
      <c r="I9" s="68"/>
      <c r="J9" s="69"/>
    </row>
    <row r="10" spans="1:10" ht="15" customHeight="1">
      <c r="A10" s="70" t="s">
        <v>5</v>
      </c>
      <c r="B10" s="71"/>
      <c r="C10" s="71"/>
      <c r="D10" s="71"/>
      <c r="E10" s="71"/>
      <c r="F10" s="71"/>
      <c r="G10" s="71"/>
      <c r="H10" s="71"/>
      <c r="I10" s="71"/>
      <c r="J10" s="72"/>
    </row>
    <row r="11" spans="1:10" ht="15" customHeight="1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5" customHeight="1">
      <c r="A12" s="46" t="s">
        <v>17</v>
      </c>
      <c r="B12" s="47"/>
      <c r="C12" s="47"/>
      <c r="D12" s="47"/>
      <c r="E12" s="47"/>
      <c r="F12" s="47"/>
      <c r="G12" s="47"/>
      <c r="H12" s="47"/>
      <c r="I12" s="47"/>
      <c r="J12" s="48"/>
    </row>
    <row r="13" spans="1:10" ht="15" customHeight="1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 ht="15" customHeight="1">
      <c r="A14" s="54" t="s">
        <v>38</v>
      </c>
      <c r="B14" s="55"/>
      <c r="C14" s="58"/>
      <c r="D14" s="59"/>
      <c r="E14" s="59"/>
      <c r="F14" s="60"/>
      <c r="G14" s="9" t="s">
        <v>39</v>
      </c>
      <c r="H14" s="25"/>
      <c r="I14" s="26"/>
      <c r="J14" s="27"/>
    </row>
    <row r="15" spans="1:10" ht="15" customHeight="1">
      <c r="A15" s="56"/>
      <c r="B15" s="57"/>
      <c r="C15" s="61"/>
      <c r="D15" s="62"/>
      <c r="E15" s="62"/>
      <c r="F15" s="63"/>
      <c r="G15" s="9" t="s">
        <v>40</v>
      </c>
      <c r="H15" s="40"/>
      <c r="I15" s="41"/>
      <c r="J15" s="42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38.25">
      <c r="A17" s="84" t="s">
        <v>7</v>
      </c>
      <c r="B17" s="84"/>
      <c r="C17" s="85" t="s">
        <v>8</v>
      </c>
      <c r="D17" s="85" t="s">
        <v>9</v>
      </c>
      <c r="E17" s="85" t="s">
        <v>10</v>
      </c>
      <c r="F17" s="86" t="s">
        <v>12</v>
      </c>
      <c r="G17" s="85" t="s">
        <v>11</v>
      </c>
      <c r="H17" s="86" t="s">
        <v>13</v>
      </c>
      <c r="I17" s="85" t="s">
        <v>14</v>
      </c>
      <c r="J17" s="85" t="s">
        <v>15</v>
      </c>
    </row>
    <row r="18" spans="1:10" ht="18.75" customHeight="1">
      <c r="A18" s="90" t="s">
        <v>26</v>
      </c>
      <c r="B18" s="90"/>
      <c r="C18" s="91" t="s">
        <v>27</v>
      </c>
      <c r="D18" s="92">
        <v>42130</v>
      </c>
      <c r="E18" s="92">
        <v>42134</v>
      </c>
      <c r="F18" s="93" t="s">
        <v>53</v>
      </c>
      <c r="G18" s="91" t="s">
        <v>35</v>
      </c>
      <c r="H18" s="93">
        <v>78</v>
      </c>
      <c r="I18" s="91">
        <v>4</v>
      </c>
      <c r="J18" s="91">
        <f>H18*I18</f>
        <v>312</v>
      </c>
    </row>
    <row r="19" spans="1:10">
      <c r="A19" s="90" t="s">
        <v>26</v>
      </c>
      <c r="B19" s="90"/>
      <c r="C19" s="91" t="s">
        <v>28</v>
      </c>
      <c r="D19" s="92">
        <v>42130</v>
      </c>
      <c r="E19" s="92">
        <v>42134</v>
      </c>
      <c r="F19" s="93" t="s">
        <v>54</v>
      </c>
      <c r="G19" s="91" t="s">
        <v>33</v>
      </c>
      <c r="H19" s="93">
        <v>58</v>
      </c>
      <c r="I19" s="91">
        <v>4</v>
      </c>
      <c r="J19" s="91">
        <f t="shared" ref="J19:J29" si="0">H19*I19</f>
        <v>232</v>
      </c>
    </row>
    <row r="20" spans="1:10">
      <c r="A20" s="87"/>
      <c r="B20" s="87"/>
      <c r="C20" s="88"/>
      <c r="D20" s="88"/>
      <c r="E20" s="88"/>
      <c r="F20" s="89"/>
      <c r="G20" s="88"/>
      <c r="H20" s="89"/>
      <c r="I20" s="88"/>
      <c r="J20" s="2">
        <f t="shared" si="0"/>
        <v>0</v>
      </c>
    </row>
    <row r="21" spans="1:10">
      <c r="A21" s="53"/>
      <c r="B21" s="53"/>
      <c r="C21" s="2"/>
      <c r="D21" s="2"/>
      <c r="E21" s="2"/>
      <c r="F21" s="3"/>
      <c r="G21" s="2"/>
      <c r="H21" s="3"/>
      <c r="I21" s="2"/>
      <c r="J21" s="2">
        <f t="shared" si="0"/>
        <v>0</v>
      </c>
    </row>
    <row r="22" spans="1:10">
      <c r="A22" s="53"/>
      <c r="B22" s="53"/>
      <c r="C22" s="2"/>
      <c r="D22" s="2"/>
      <c r="E22" s="2"/>
      <c r="F22" s="3"/>
      <c r="G22" s="2"/>
      <c r="H22" s="3"/>
      <c r="I22" s="2"/>
      <c r="J22" s="2">
        <f t="shared" si="0"/>
        <v>0</v>
      </c>
    </row>
    <row r="23" spans="1:10">
      <c r="A23" s="49"/>
      <c r="B23" s="50"/>
      <c r="C23" s="2"/>
      <c r="D23" s="2"/>
      <c r="E23" s="2"/>
      <c r="F23" s="3"/>
      <c r="G23" s="2"/>
      <c r="H23" s="3"/>
      <c r="I23" s="2"/>
      <c r="J23" s="2">
        <f t="shared" si="0"/>
        <v>0</v>
      </c>
    </row>
    <row r="24" spans="1:10">
      <c r="A24" s="53"/>
      <c r="B24" s="53"/>
      <c r="C24" s="2"/>
      <c r="D24" s="2"/>
      <c r="E24" s="2"/>
      <c r="F24" s="3"/>
      <c r="G24" s="2"/>
      <c r="H24" s="3"/>
      <c r="I24" s="2"/>
      <c r="J24" s="2">
        <f t="shared" si="0"/>
        <v>0</v>
      </c>
    </row>
    <row r="25" spans="1:10">
      <c r="A25" s="53"/>
      <c r="B25" s="53"/>
      <c r="C25" s="2"/>
      <c r="D25" s="2"/>
      <c r="E25" s="2"/>
      <c r="F25" s="3"/>
      <c r="G25" s="2"/>
      <c r="H25" s="3"/>
      <c r="I25" s="2"/>
      <c r="J25" s="2">
        <f t="shared" si="0"/>
        <v>0</v>
      </c>
    </row>
    <row r="26" spans="1:10">
      <c r="A26" s="53"/>
      <c r="B26" s="53"/>
      <c r="C26" s="2"/>
      <c r="D26" s="2"/>
      <c r="E26" s="2"/>
      <c r="F26" s="3"/>
      <c r="G26" s="2"/>
      <c r="H26" s="3"/>
      <c r="I26" s="2"/>
      <c r="J26" s="2">
        <f t="shared" si="0"/>
        <v>0</v>
      </c>
    </row>
    <row r="27" spans="1:10">
      <c r="A27" s="53"/>
      <c r="B27" s="53"/>
      <c r="C27" s="2"/>
      <c r="D27" s="2"/>
      <c r="E27" s="2"/>
      <c r="F27" s="3"/>
      <c r="G27" s="2"/>
      <c r="H27" s="3"/>
      <c r="I27" s="2"/>
      <c r="J27" s="2">
        <f t="shared" si="0"/>
        <v>0</v>
      </c>
    </row>
    <row r="28" spans="1:10">
      <c r="A28" s="53"/>
      <c r="B28" s="53"/>
      <c r="C28" s="2"/>
      <c r="D28" s="2"/>
      <c r="E28" s="2"/>
      <c r="F28" s="3"/>
      <c r="G28" s="2"/>
      <c r="H28" s="3"/>
      <c r="I28" s="2"/>
      <c r="J28" s="2">
        <f t="shared" si="0"/>
        <v>0</v>
      </c>
    </row>
    <row r="29" spans="1:10">
      <c r="A29" s="53"/>
      <c r="B29" s="53"/>
      <c r="C29" s="2"/>
      <c r="D29" s="2"/>
      <c r="E29" s="2"/>
      <c r="F29" s="3"/>
      <c r="G29" s="2"/>
      <c r="H29" s="3"/>
      <c r="I29" s="2"/>
      <c r="J29" s="2">
        <f t="shared" si="0"/>
        <v>0</v>
      </c>
    </row>
    <row r="30" spans="1:10" ht="20.25">
      <c r="A30" s="1"/>
      <c r="B30" s="1"/>
      <c r="C30" s="1"/>
      <c r="D30" s="1"/>
      <c r="E30" s="1"/>
      <c r="F30" s="1"/>
      <c r="G30" s="1"/>
      <c r="H30" s="46" t="s">
        <v>16</v>
      </c>
      <c r="I30" s="48"/>
      <c r="J30" s="15">
        <f>J20+J21+J22+J23+J27+J28+J29</f>
        <v>0</v>
      </c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 customHeight="1">
      <c r="A32" s="46" t="s">
        <v>18</v>
      </c>
      <c r="B32" s="47"/>
      <c r="C32" s="47"/>
      <c r="D32" s="47"/>
      <c r="E32" s="47"/>
      <c r="F32" s="47"/>
      <c r="G32" s="47"/>
      <c r="H32" s="47"/>
      <c r="I32" s="47"/>
      <c r="J32" s="48"/>
    </row>
    <row r="33" spans="1:10">
      <c r="A33" s="8"/>
      <c r="B33" s="8"/>
      <c r="C33" s="8"/>
      <c r="D33" s="8"/>
      <c r="E33" s="8"/>
      <c r="F33" s="8"/>
      <c r="G33" s="8"/>
      <c r="H33" s="8"/>
      <c r="I33" s="8"/>
      <c r="J33" s="8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30">
      <c r="A35" s="1"/>
      <c r="B35" s="1"/>
      <c r="C35" s="1"/>
      <c r="D35" s="51" t="s">
        <v>55</v>
      </c>
      <c r="E35" s="52"/>
      <c r="F35" s="12" t="s">
        <v>56</v>
      </c>
      <c r="G35" s="97" t="s">
        <v>46</v>
      </c>
      <c r="H35" s="98"/>
      <c r="I35" s="98"/>
      <c r="J35" s="99"/>
    </row>
    <row r="36" spans="1:10" ht="27" customHeight="1">
      <c r="A36" s="1"/>
      <c r="B36" s="1"/>
      <c r="C36" s="1"/>
      <c r="D36" s="102" t="s">
        <v>50</v>
      </c>
      <c r="E36" s="103" t="s">
        <v>57</v>
      </c>
      <c r="F36" s="101" t="s">
        <v>58</v>
      </c>
      <c r="G36" s="104" t="s">
        <v>23</v>
      </c>
      <c r="H36" s="105" t="s">
        <v>24</v>
      </c>
      <c r="I36" s="33" t="s">
        <v>49</v>
      </c>
      <c r="J36" s="34"/>
    </row>
    <row r="37" spans="1:10">
      <c r="A37" s="5" t="s">
        <v>19</v>
      </c>
      <c r="B37" s="6"/>
      <c r="C37" s="6"/>
      <c r="D37" s="7"/>
      <c r="E37" s="7"/>
      <c r="F37" s="7"/>
      <c r="G37" s="7"/>
      <c r="H37" s="7"/>
      <c r="I37" s="28">
        <f>14*(G37+H37)</f>
        <v>0</v>
      </c>
      <c r="J37" s="29"/>
    </row>
    <row r="38" spans="1:10">
      <c r="A38" s="5" t="s">
        <v>20</v>
      </c>
      <c r="B38" s="6"/>
      <c r="C38" s="6"/>
      <c r="D38" s="7"/>
      <c r="E38" s="7"/>
      <c r="F38" s="7"/>
      <c r="G38" s="7"/>
      <c r="H38" s="7"/>
      <c r="I38" s="28">
        <f t="shared" ref="I38:I41" si="1">14*(G38+H38)</f>
        <v>0</v>
      </c>
      <c r="J38" s="29"/>
    </row>
    <row r="39" spans="1:10">
      <c r="A39" s="5" t="s">
        <v>21</v>
      </c>
      <c r="B39" s="6"/>
      <c r="C39" s="6"/>
      <c r="D39" s="7"/>
      <c r="E39" s="7"/>
      <c r="F39" s="7"/>
      <c r="G39" s="7"/>
      <c r="H39" s="7"/>
      <c r="I39" s="28">
        <f t="shared" si="1"/>
        <v>0</v>
      </c>
      <c r="J39" s="29"/>
    </row>
    <row r="40" spans="1:10">
      <c r="A40" s="5" t="s">
        <v>42</v>
      </c>
      <c r="B40" s="6"/>
      <c r="C40" s="6"/>
      <c r="D40" s="7"/>
      <c r="E40" s="13"/>
      <c r="F40" s="7"/>
      <c r="G40" s="14"/>
      <c r="H40" s="13"/>
      <c r="I40" s="28">
        <f t="shared" si="1"/>
        <v>0</v>
      </c>
      <c r="J40" s="29"/>
    </row>
    <row r="41" spans="1:10">
      <c r="A41" s="5" t="s">
        <v>22</v>
      </c>
      <c r="B41" s="6"/>
      <c r="C41" s="6"/>
      <c r="D41" s="7"/>
      <c r="E41" s="7"/>
      <c r="F41" s="7"/>
      <c r="G41" s="7"/>
      <c r="H41" s="7"/>
      <c r="I41" s="28">
        <f t="shared" si="1"/>
        <v>0</v>
      </c>
      <c r="J41" s="29"/>
    </row>
    <row r="42" spans="1:10" ht="20.25">
      <c r="A42" s="43" t="s">
        <v>15</v>
      </c>
      <c r="B42" s="44"/>
      <c r="C42" s="45"/>
      <c r="D42" s="37"/>
      <c r="E42" s="38"/>
      <c r="F42" s="38"/>
      <c r="G42" s="38"/>
      <c r="H42" s="39"/>
      <c r="I42" s="35">
        <f>I37+I38+I39+I40+I41</f>
        <v>0</v>
      </c>
      <c r="J42" s="36"/>
    </row>
    <row r="43" spans="1:10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>
      <c r="A44" s="109" t="s">
        <v>41</v>
      </c>
      <c r="B44" s="109"/>
      <c r="C44" s="109"/>
      <c r="D44" s="106" t="s">
        <v>59</v>
      </c>
      <c r="E44" s="107"/>
      <c r="F44" s="107"/>
      <c r="G44" s="107"/>
      <c r="H44" s="107"/>
      <c r="I44" s="108"/>
      <c r="J44" s="4"/>
    </row>
    <row r="45" spans="1:10">
      <c r="A45" s="10"/>
      <c r="B45" s="10"/>
      <c r="C45" s="10"/>
      <c r="D45" s="11"/>
      <c r="E45" s="11"/>
      <c r="F45" s="11"/>
      <c r="G45" s="11"/>
      <c r="H45" s="11"/>
      <c r="I45" s="11"/>
      <c r="J45" s="10"/>
    </row>
    <row r="46" spans="1:10">
      <c r="A46" s="46" t="s">
        <v>65</v>
      </c>
      <c r="B46" s="47"/>
      <c r="C46" s="47"/>
      <c r="D46" s="47"/>
      <c r="E46" s="48"/>
      <c r="F46" s="11"/>
      <c r="G46" s="11"/>
      <c r="H46" s="11"/>
      <c r="I46" s="11"/>
      <c r="J46" s="10"/>
    </row>
    <row r="47" spans="1:10">
      <c r="A47" s="115" t="s">
        <v>60</v>
      </c>
      <c r="B47" s="115"/>
      <c r="C47" s="115"/>
      <c r="D47" s="33">
        <f>J30</f>
        <v>0</v>
      </c>
      <c r="E47" s="34"/>
      <c r="J47" s="10"/>
    </row>
    <row r="48" spans="1:10">
      <c r="A48" s="100" t="s">
        <v>61</v>
      </c>
      <c r="B48" s="100"/>
      <c r="C48" s="100"/>
      <c r="D48" s="28">
        <f>I42</f>
        <v>0</v>
      </c>
      <c r="E48" s="29"/>
      <c r="F48" s="11"/>
      <c r="G48" s="11"/>
      <c r="H48" s="11"/>
      <c r="I48" s="11"/>
      <c r="J48" s="10"/>
    </row>
    <row r="49" spans="1:10">
      <c r="A49" s="112" t="s">
        <v>62</v>
      </c>
      <c r="B49" s="113"/>
      <c r="C49" s="114"/>
      <c r="D49" s="28">
        <f>D476</f>
        <v>0</v>
      </c>
      <c r="E49" s="29"/>
      <c r="F49" s="11"/>
      <c r="G49" s="11"/>
      <c r="H49" s="11"/>
      <c r="I49" s="11"/>
      <c r="J49" s="10"/>
    </row>
    <row r="50" spans="1:10">
      <c r="A50" s="111" t="s">
        <v>63</v>
      </c>
      <c r="B50" s="4"/>
      <c r="C50" s="4"/>
      <c r="D50" s="28">
        <f>D49/2</f>
        <v>0</v>
      </c>
      <c r="E50" s="29"/>
      <c r="F50" s="11"/>
      <c r="G50" s="11"/>
      <c r="H50" s="11"/>
      <c r="I50" s="11"/>
      <c r="J50" s="10"/>
    </row>
    <row r="51" spans="1:10">
      <c r="A51" s="110" t="s">
        <v>64</v>
      </c>
      <c r="B51" s="4"/>
      <c r="C51" s="4"/>
      <c r="D51" s="28">
        <f>D49-D50</f>
        <v>0</v>
      </c>
      <c r="E51" s="29"/>
    </row>
    <row r="53" spans="1:10">
      <c r="A53" s="30" t="s">
        <v>43</v>
      </c>
      <c r="B53" s="31"/>
      <c r="C53" s="32"/>
      <c r="D53" s="30" t="s">
        <v>45</v>
      </c>
      <c r="E53" s="31"/>
      <c r="F53" s="31"/>
      <c r="G53" s="32"/>
      <c r="H53" s="30" t="s">
        <v>44</v>
      </c>
      <c r="I53" s="31"/>
      <c r="J53" s="32"/>
    </row>
    <row r="54" spans="1:10">
      <c r="A54" s="16"/>
      <c r="B54" s="17"/>
      <c r="C54" s="18"/>
      <c r="D54" s="16"/>
      <c r="E54" s="17"/>
      <c r="F54" s="17"/>
      <c r="G54" s="18"/>
      <c r="H54" s="16"/>
      <c r="I54" s="17"/>
      <c r="J54" s="18"/>
    </row>
    <row r="55" spans="1:10">
      <c r="A55" s="19"/>
      <c r="B55" s="20"/>
      <c r="C55" s="21"/>
      <c r="D55" s="19"/>
      <c r="E55" s="20"/>
      <c r="F55" s="20"/>
      <c r="G55" s="21"/>
      <c r="H55" s="19"/>
      <c r="I55" s="20"/>
      <c r="J55" s="21"/>
    </row>
    <row r="56" spans="1:10">
      <c r="A56" s="19"/>
      <c r="B56" s="20"/>
      <c r="C56" s="21"/>
      <c r="D56" s="19"/>
      <c r="E56" s="20"/>
      <c r="F56" s="20"/>
      <c r="G56" s="21"/>
      <c r="H56" s="19"/>
      <c r="I56" s="20"/>
      <c r="J56" s="21"/>
    </row>
    <row r="57" spans="1:10">
      <c r="A57" s="19"/>
      <c r="B57" s="20"/>
      <c r="C57" s="21"/>
      <c r="D57" s="19"/>
      <c r="E57" s="20"/>
      <c r="F57" s="20"/>
      <c r="G57" s="21"/>
      <c r="H57" s="19"/>
      <c r="I57" s="20"/>
      <c r="J57" s="21"/>
    </row>
    <row r="58" spans="1:10">
      <c r="A58" s="19"/>
      <c r="B58" s="20"/>
      <c r="C58" s="21"/>
      <c r="D58" s="19"/>
      <c r="E58" s="20"/>
      <c r="F58" s="20"/>
      <c r="G58" s="21"/>
      <c r="H58" s="19"/>
      <c r="I58" s="20"/>
      <c r="J58" s="21"/>
    </row>
    <row r="59" spans="1:10">
      <c r="A59" s="22"/>
      <c r="B59" s="23"/>
      <c r="C59" s="24"/>
      <c r="D59" s="22"/>
      <c r="E59" s="23"/>
      <c r="F59" s="23"/>
      <c r="G59" s="24"/>
      <c r="H59" s="22"/>
      <c r="I59" s="23"/>
      <c r="J59" s="24"/>
    </row>
  </sheetData>
  <mergeCells count="53">
    <mergeCell ref="D50:E50"/>
    <mergeCell ref="D51:E51"/>
    <mergeCell ref="A46:E46"/>
    <mergeCell ref="A24:B24"/>
    <mergeCell ref="A25:B25"/>
    <mergeCell ref="A26:B26"/>
    <mergeCell ref="A49:C49"/>
    <mergeCell ref="D47:E47"/>
    <mergeCell ref="D48:E48"/>
    <mergeCell ref="D49:E49"/>
    <mergeCell ref="D5:H5"/>
    <mergeCell ref="D4:H4"/>
    <mergeCell ref="D3:H3"/>
    <mergeCell ref="A1:J1"/>
    <mergeCell ref="A7:J7"/>
    <mergeCell ref="A8:J8"/>
    <mergeCell ref="A9:J9"/>
    <mergeCell ref="A10:J10"/>
    <mergeCell ref="A12:J12"/>
    <mergeCell ref="H30:I30"/>
    <mergeCell ref="A32:J32"/>
    <mergeCell ref="D35:E35"/>
    <mergeCell ref="A21:B21"/>
    <mergeCell ref="A27:B27"/>
    <mergeCell ref="A28:B28"/>
    <mergeCell ref="A22:B22"/>
    <mergeCell ref="A17:B17"/>
    <mergeCell ref="A18:B18"/>
    <mergeCell ref="A19:B19"/>
    <mergeCell ref="A20:B20"/>
    <mergeCell ref="A29:B29"/>
    <mergeCell ref="A23:B23"/>
    <mergeCell ref="A14:B15"/>
    <mergeCell ref="C14:F15"/>
    <mergeCell ref="A42:C42"/>
    <mergeCell ref="G35:J35"/>
    <mergeCell ref="I41:J41"/>
    <mergeCell ref="A54:C59"/>
    <mergeCell ref="D54:G59"/>
    <mergeCell ref="H54:J59"/>
    <mergeCell ref="H14:J14"/>
    <mergeCell ref="D44:I44"/>
    <mergeCell ref="H53:J53"/>
    <mergeCell ref="D53:G53"/>
    <mergeCell ref="A53:C53"/>
    <mergeCell ref="I36:J36"/>
    <mergeCell ref="I37:J37"/>
    <mergeCell ref="I38:J38"/>
    <mergeCell ref="I39:J39"/>
    <mergeCell ref="I40:J40"/>
    <mergeCell ref="I42:J42"/>
    <mergeCell ref="D42:H42"/>
    <mergeCell ref="H15:J15"/>
  </mergeCells>
  <dataValidations count="5">
    <dataValidation type="list" allowBlank="1" showInputMessage="1" showErrorMessage="1" sqref="D37:D41">
      <formula1>Meal</formula1>
    </dataValidation>
    <dataValidation type="list" allowBlank="1" showInputMessage="1" showErrorMessage="1" sqref="C18:C29">
      <formula1>room</formula1>
    </dataValidation>
    <dataValidation type="list" allowBlank="1" showInputMessage="1" showErrorMessage="1" sqref="G18:G29">
      <formula1>Function</formula1>
    </dataValidation>
    <dataValidation type="list" allowBlank="1" showInputMessage="1" showErrorMessage="1" sqref="A19:B29">
      <formula1>Hôtel</formula1>
    </dataValidation>
    <dataValidation type="list" allowBlank="1" showInputMessage="1" showErrorMessage="1" sqref="A18:B18">
      <formula1>HOTEL</formula1>
    </dataValidation>
  </dataValidations>
  <hyperlinks>
    <hyperlink ref="A9" r:id="rId1" display="mailto:faure.chantal.stadeclermontois@orange.fr/"/>
    <hyperlink ref="A10" r:id="rId2" display="mailto:Karine.cherifi@ffgym.fr"/>
  </hyperlinks>
  <pageMargins left="0.70866141732283472" right="0.70866141732283472" top="0.74803149606299213" bottom="0.74803149606299213" header="0.31496062992125984" footer="0.31496062992125984"/>
  <pageSetup paperSize="9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B2:H7"/>
  <sheetViews>
    <sheetView workbookViewId="0">
      <selection activeCell="C12" sqref="C12"/>
    </sheetView>
  </sheetViews>
  <sheetFormatPr baseColWidth="10" defaultRowHeight="15"/>
  <sheetData>
    <row r="2" spans="2:8">
      <c r="B2" s="94" t="s">
        <v>25</v>
      </c>
      <c r="D2" t="s">
        <v>27</v>
      </c>
      <c r="F2" t="s">
        <v>33</v>
      </c>
      <c r="H2" t="s">
        <v>47</v>
      </c>
    </row>
    <row r="3" spans="2:8">
      <c r="B3" s="95" t="s">
        <v>26</v>
      </c>
      <c r="D3" t="s">
        <v>28</v>
      </c>
      <c r="F3" t="s">
        <v>34</v>
      </c>
      <c r="H3" t="s">
        <v>48</v>
      </c>
    </row>
    <row r="4" spans="2:8">
      <c r="B4" s="96" t="s">
        <v>52</v>
      </c>
      <c r="D4" t="s">
        <v>29</v>
      </c>
      <c r="F4" t="s">
        <v>35</v>
      </c>
    </row>
    <row r="5" spans="2:8">
      <c r="D5" t="s">
        <v>30</v>
      </c>
      <c r="F5" t="s">
        <v>36</v>
      </c>
    </row>
    <row r="6" spans="2:8">
      <c r="D6" t="s">
        <v>31</v>
      </c>
      <c r="F6" t="s">
        <v>37</v>
      </c>
    </row>
    <row r="7" spans="2:8">
      <c r="D7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Feuil1</vt:lpstr>
      <vt:lpstr>Feuil2</vt:lpstr>
      <vt:lpstr>Feuil3</vt:lpstr>
      <vt:lpstr>Function</vt:lpstr>
      <vt:lpstr>HOTEL</vt:lpstr>
      <vt:lpstr>Hôtel</vt:lpstr>
      <vt:lpstr>Meal</vt:lpstr>
      <vt:lpstr>room</vt:lpstr>
    </vt:vector>
  </TitlesOfParts>
  <Company>FFGYM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FFGYM</dc:creator>
  <cp:lastModifiedBy>FFGYM</cp:lastModifiedBy>
  <cp:lastPrinted>2015-01-09T10:41:41Z</cp:lastPrinted>
  <dcterms:created xsi:type="dcterms:W3CDTF">2015-01-08T14:58:38Z</dcterms:created>
  <dcterms:modified xsi:type="dcterms:W3CDTF">2015-01-09T10:41:50Z</dcterms:modified>
</cp:coreProperties>
</file>